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- DESKTOPS - MONITORES - PNEUS - FILTROS - CARTUCHOS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=HYPERLINK("https://leilaoonline.net/lote/detalhe/49202", "001")</f>
      </c>
      <c r="B11" s="4" t="s">
        <f>=HYPERLINK("https://leilaoonline.net/lote/detalhe/49202", "APROX. 12 PNEUS AGRÍCOLAS- LOC. PARAGUAÇU PAULISTA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=HYPERLINK("https://leilaoonline.net/lote/detalhe/49203", "002")</f>
      </c>
      <c r="B12" s="4" t="s">
        <f>=HYPERLINK("https://leilaoonline.net/lote/detalhe/49203", "APROX.12 FILTROS DE AR JONH DEERE - LOC.  NARANDIBA/SP")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=HYPERLINK("https://leilaoonline.net/lote/detalhe/49204", "003")</f>
      </c>
      <c r="B13" s="4" t="s">
        <f>=HYPERLINK("https://leilaoonline.net/lote/detalhe/49204", "APROX. 20 PNEUS DIVERSOS - VEJA DESCRITIVO DE ITENS  LOC. NARANDIBA/SP")</f>
      </c>
      <c r="C13" s="4" t="inlineStr">
        <is>
          <t>Vendido</t>
        </is>
      </c>
      <c r="D13" s="4" t="inlineStr">
        <is>
          <t>19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=HYPERLINK("https://leilaoonline.net/lote/detalhe/49205", "004")</f>
      </c>
      <c r="B14" s="4" t="s">
        <f>=HYPERLINK("https://leilaoonline.net/lote/detalhe/49205", "APROX. 47 MICRO COMPUTADOR LENOVO E200- LOC. PARAGUAÇU PAULISTA")</f>
      </c>
      <c r="C14" s="4" t="inlineStr">
        <is>
          <t>Vendido</t>
        </is>
      </c>
      <c r="D14" s="4" t="inlineStr">
        <is>
          <t>19</t>
        </is>
      </c>
      <c r="E14" s="5" t="inlineStr">
        <is>
          <t>6.050,00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=HYPERLINK("https://leilaoonline.net/lote/detalhe/49206", "005")</f>
      </c>
      <c r="B15" s="4" t="s">
        <f>=HYPERLINK("https://leilaoonline.net/lote/detalhe/49206", "APROX. 46 Micro computador DELL Optiplex 990 + 980 + 3010 - Intel Core i5 /Intel core i3 - LOC. PARAGUAÇU PAULISTA")</f>
      </c>
      <c r="C15" s="4" t="inlineStr">
        <is>
          <t>Vendido</t>
        </is>
      </c>
      <c r="D15" s="4" t="inlineStr">
        <is>
          <t>45</t>
        </is>
      </c>
      <c r="E15" s="5" t="inlineStr">
        <is>
          <t>14.050,00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=HYPERLINK("https://leilaoonline.net/lote/detalhe/49207", "006")</f>
      </c>
      <c r="B16" s="4" t="s">
        <f>=HYPERLINK("https://leilaoonline.net/lote/detalhe/49207", "APROX. 62 MONITORES (14 e 15 polegadas)- LOC. PARAGUAÇU PAULISTA")</f>
      </c>
      <c r="C16" s="4" t="inlineStr">
        <is>
          <t>Vendido</t>
        </is>
      </c>
      <c r="D16" s="4" t="inlineStr">
        <is>
          <t>15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=HYPERLINK("https://leilaoonline.net/lote/detalhe/49215", "007")</f>
      </c>
      <c r="B17" s="4" t="s">
        <f>=HYPERLINK("https://leilaoonline.net/lote/detalhe/49215", "APROX. 20 Notebook DELL Vostro e Latitude - Processador: Intel Core i5 / Intel Core i3 - LOC. PARAGUAÇU PAULISTA")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12.300,00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=HYPERLINK("https://leilaoonline.net/lote/detalhe/49216", "008")</f>
      </c>
      <c r="B18" s="4" t="s">
        <f>=HYPERLINK("https://leilaoonline.net/lote/detalhe/49216", "APROX. 40 Mouses e Teclados DELL e Lenovo - LOC PARAGUACU PAULISTA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=HYPERLINK("https://leilaoonline.net/lote/detalhe/49764", "009")</f>
      </c>
      <c r="B19" s="4" t="s">
        <f>=HYPERLINK("https://leilaoonline.net/lote/detalhe/49764", "APROX. 173 COMPONENTES DE VEDAÇÃO E OUTROS - LOC. PARAGUAÇU PAULISTA")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2.250,00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=HYPERLINK("https://leilaoonline.net/lote/detalhe/49765", "010")</f>
      </c>
      <c r="B20" s="4" t="s">
        <f>=HYPERLINK("https://leilaoonline.net/lote/detalhe/49765", "APROX. 128 CORREIAS DIVERSAS - LOC. PARAGUAÇU PAULISTA/ SP")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1.050,00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=HYPERLINK("https://leilaoonline.net/lote/detalhe/49766", "011")</f>
      </c>
      <c r="B21" s="4" t="s">
        <f>=HYPERLINK("https://leilaoonline.net/lote/detalhe/49766", "MATERIAIS ELETRICOS DIVERSOS - 25PÇS. - LOC. PARAGUAÇU PAULISTA/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=HYPERLINK("https://leilaoonline.net/lote/detalhe/49997", "012")</f>
      </c>
      <c r="B22" s="4" t="s">
        <f>=HYPERLINK("https://leilaoonline.net/lote/detalhe/49997", "MATERIAIS INDUSTRIAIS - LOC. PARAGUAÇU PAULISTA")</f>
      </c>
      <c r="C22" s="4" t="inlineStr">
        <is>
          <t>Vendido</t>
        </is>
      </c>
      <c r="D22" s="4" t="inlineStr">
        <is>
          <t>35</t>
        </is>
      </c>
      <c r="E22" s="5" t="inlineStr">
        <is>
          <t>3.550,00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=HYPERLINK("https://leilaoonline.net/lote/detalhe/49201", "019")</f>
      </c>
      <c r="B23" s="4" t="s">
        <f>=HYPERLINK("https://leilaoonline.net/lote/detalhe/49201", "109 LOTES DIVERSOS CARTUCHOS E IMPRESSORAS - LOC.PARAGUAÇU PAULISTA")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=HYPERLINK("https://leilaoonline.net/lote/detalhe/49232", "24321")</f>
      </c>
      <c r="B24" s="4" t="s">
        <f>=HYPERLINK("https://leilaoonline.net/lote/detalhe/49232", "CULTIV PALH 3LINH DMB  - FROTA 4401125 - 79116/2012 -")</f>
      </c>
      <c r="C24" s="4" t="inlineStr">
        <is>
          <t>Vendido</t>
        </is>
      </c>
      <c r="D24" s="4" t="inlineStr">
        <is>
          <t>2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=HYPERLINK("https://leilaoonline.net/lote/detalhe/49229", "24329")</f>
      </c>
      <c r="B25" s="4" t="s">
        <f>=HYPERLINK("https://leilaoonline.net/lote/detalhe/49229", "DISTRIBUIDOR DFL 2L CIV - FROTA 4400129 - 4002")</f>
      </c>
      <c r="C25" s="4" t="inlineStr">
        <is>
          <t>Vendido</t>
        </is>
      </c>
      <c r="D25" s="4" t="inlineStr">
        <is>
          <t>6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=HYPERLINK("https://leilaoonline.net/lote/detalhe/49230", "24337")</f>
      </c>
      <c r="B26" s="4" t="s">
        <f>=HYPERLINK("https://leilaoonline.net/lote/detalhe/49230", "JOHN DEERE COLH NW 3520 - FROTA 4300042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2026-04-15T11:32:08.00Z</dcterms:created>
  <dc:creator>Tellks Tecnologia</dc:creator>
  <cp:revision>0</cp:revision>
</cp:coreProperties>
</file>