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=HYPERLINK("https://leilaoonline.net/lote/detalhe/47595", "004")</f>
      </c>
      <c r="B11" s="4" t="s">
        <f>=HYPERLINK("https://leilaoonline.net/lote/detalhe/47595", " TORNO REVOLVER XERVITT")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=HYPERLINK("https://leilaoonline.net/lote/detalhe/47642", "005")</f>
      </c>
      <c r="B12" s="4" t="s">
        <f>=HYPERLINK("https://leilaoonline.net/lote/detalhe/47642", " BOMBA DE VÁCUO ROOTS UNIVERSAL BLOWER")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=HYPERLINK("https://leilaoonline.net/lote/detalhe/47641", "007")</f>
      </c>
      <c r="B13" s="4" t="s">
        <f>=HYPERLINK("https://leilaoonline.net/lote/detalhe/47641", " FURADEIRA YADOYA FC 60")</f>
      </c>
      <c r="C13" s="4" t="inlineStr">
        <is>
          <t>Vendido</t>
        </is>
      </c>
      <c r="D13" s="4" t="inlineStr">
        <is>
          <t>34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=HYPERLINK("https://leilaoonline.net/lote/detalhe/47640", "012")</f>
      </c>
      <c r="B14" s="4" t="s">
        <f>=HYPERLINK("https://leilaoonline.net/lote/detalhe/47640", " SERRA DE FITA COM SOLDADOR ETT")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=HYPERLINK("https://leilaoonline.net/lote/detalhe/47656", "013")</f>
      </c>
      <c r="B15" s="4" t="s">
        <f>=HYPERLINK("https://leilaoonline.net/lote/detalhe/47656", " SERRA DE FITA COM SOLDADOR ME")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=HYPERLINK("https://leilaoonline.net/lote/detalhe/47650", "014")</f>
      </c>
      <c r="B16" s="4" t="s">
        <f>=HYPERLINK("https://leilaoonline.net/lote/detalhe/47650", " TORNO AUTOMÁTICO TRAUB A15 COM ALIMENTADOR")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=HYPERLINK("https://leilaoonline.net/lote/detalhe/47639", "015")</f>
      </c>
      <c r="B17" s="4" t="s">
        <f>=HYPERLINK("https://leilaoonline.net/lote/detalhe/47639", " TORNO PROMECA IM 500 2000X600MM")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=HYPERLINK("https://leilaoonline.net/lote/detalhe/47643", "016")</f>
      </c>
      <c r="B18" s="4" t="s">
        <f>=HYPERLINK("https://leilaoonline.net/lote/detalhe/47643", " PLAINA ZOCCA 600MM - CÓD. 564")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=HYPERLINK("https://leilaoonline.net/lote/detalhe/47610", "017")</f>
      </c>
      <c r="B19" s="4" t="s">
        <f>=HYPERLINK("https://leilaoonline.net/lote/detalhe/47610", " REATOR AÇO INOX 750 LITROS MISTURADOR ENCAMISADO")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=HYPERLINK("https://leilaoonline.net/lote/detalhe/47632", "018")</f>
      </c>
      <c r="B20" s="4" t="s">
        <f>=HYPERLINK("https://leilaoonline.net/lote/detalhe/47632", " CONTAINER MARITMO 20 PÉS")</f>
      </c>
      <c r="C20" s="4" t="inlineStr">
        <is>
          <t>Vendido</t>
        </is>
      </c>
      <c r="D20" s="4" t="inlineStr">
        <is>
          <t>12</t>
        </is>
      </c>
      <c r="E20" s="5" t="inlineStr">
        <is>
          <t>2.300,00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=HYPERLINK("https://leilaoonline.net/lote/detalhe/47623", "019")</f>
      </c>
      <c r="B21" s="4" t="s">
        <f>=HYPERLINK("https://leilaoonline.net/lote/detalhe/47623", " TANQUE RESERVATÓRIO ÁGUA FIBRA DE VIDRO 20 MIL LITROS")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=HYPERLINK("https://leilaoonline.net/lote/detalhe/47637", "021")</f>
      </c>
      <c r="B22" s="4" t="s">
        <f>=HYPERLINK("https://leilaoonline.net/lote/detalhe/47637", " CHILLER MECALOR 75000 KCAL")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=HYPERLINK("https://leilaoonline.net/lote/detalhe/47654", "022")</f>
      </c>
      <c r="B23" s="4" t="s">
        <f>=HYPERLINK("https://leilaoonline.net/lote/detalhe/47654", " MOINHO MARTELO FLOCADOR")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1.600,00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=HYPERLINK("https://leilaoonline.net/lote/detalhe/47645", "023")</f>
      </c>
      <c r="B24" s="4" t="s">
        <f>=HYPERLINK("https://leilaoonline.net/lote/detalhe/47645", " TAMBOREADOR ELÉTRICO AÇO INOX 25 LITROS")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=HYPERLINK("https://leilaoonline.net/lote/detalhe/47625", "024")</f>
      </c>
      <c r="B25" s="4" t="s">
        <f>=HYPERLINK("https://leilaoonline.net/lote/detalhe/47625", " COMPACTADOR DE SOLO A GASOLINA, SAPINHO")</f>
      </c>
      <c r="C25" s="4" t="inlineStr">
        <is>
          <t>Vendido</t>
        </is>
      </c>
      <c r="D25" s="4" t="inlineStr">
        <is>
          <t>14</t>
        </is>
      </c>
      <c r="E25" s="5" t="inlineStr">
        <is>
          <t>2.200,00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=HYPERLINK("https://leilaoonline.net/lote/detalhe/47614", "025")</f>
      </c>
      <c r="B26" s="4" t="s">
        <f>=HYPERLINK("https://leilaoonline.net/lote/detalhe/47614", " TROCADOR DE CALOR DE INOX")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=HYPERLINK("https://leilaoonline.net/lote/detalhe/47661", "026")</f>
      </c>
      <c r="B27" s="4" t="s">
        <f>=HYPERLINK("https://leilaoonline.net/lote/detalhe/47661", " CARRINHO HIDRÁULICO DE ELEVAÇÃO")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1.550,00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=HYPERLINK("https://leilaoonline.net/lote/detalhe/47599", "027")</f>
      </c>
      <c r="B28" s="4" t="s">
        <f>=HYPERLINK("https://leilaoonline.net/lote/detalhe/47599", " CORTADEIRA DE PISO")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=HYPERLINK("https://leilaoonline.net/lote/detalhe/47635", "028")</f>
      </c>
      <c r="B29" s="4" t="s">
        <f>=HYPERLINK("https://leilaoonline.net/lote/detalhe/47635", " MISTURADOR PARA RESINA OU COLA 30CV")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=HYPERLINK("https://leilaoonline.net/lote/detalhe/47658", "029")</f>
      </c>
      <c r="B30" s="4" t="s">
        <f>=HYPERLINK("https://leilaoonline.net/lote/detalhe/47658", " TORRE DE RESFRIAMENTO ALPINA")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1.650,00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=HYPERLINK("https://leilaoonline.net/lote/detalhe/47653", "035")</f>
      </c>
      <c r="B31" s="4" t="s">
        <f>=HYPERLINK("https://leilaoonline.net/lote/detalhe/47653", " PRENSA HIDRÁULICA 40 TONELADA")</f>
      </c>
      <c r="C31" s="4" t="inlineStr">
        <is>
          <t>Não vendido</t>
        </is>
      </c>
      <c r="D31" s="4" t="inlineStr">
        <is>
          <t>25</t>
        </is>
      </c>
      <c r="E31" s="5" t="inlineStr">
        <is>
          <t>7.000,00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=HYPERLINK("https://leilaoonline.net/lote/detalhe/47621", "036")</f>
      </c>
      <c r="B32" s="4" t="s">
        <f>=HYPERLINK("https://leilaoonline.net/lote/detalhe/47621", " TANQUE RESERVATÓRIO EM AÇO INÓX 316 CAPACIDADE 1000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=HYPERLINK("https://leilaoonline.net/lote/detalhe/47638", "037")</f>
      </c>
      <c r="B33" s="4" t="s">
        <f>=HYPERLINK("https://leilaoonline.net/lote/detalhe/47638", " LAMINADOR BONFANTI CERAMICA TIJOLO VERMELHO BAIANO")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=HYPERLINK("https://leilaoonline.net/lote/detalhe/47646", "039")</f>
      </c>
      <c r="B34" s="4" t="s">
        <f>=HYPERLINK("https://leilaoonline.net/lote/detalhe/47646", " MOTOR SCANIA 110 COM CÂMBIO")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=HYPERLINK("https://leilaoonline.net/lote/detalhe/47634", "040")</f>
      </c>
      <c r="B35" s="4" t="s">
        <f>=HYPERLINK("https://leilaoonline.net/lote/detalhe/47634", " COMPRESSOR SABROE CMO 16")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=HYPERLINK("https://leilaoonline.net/lote/detalhe/47633", "041")</f>
      </c>
      <c r="B36" s="4" t="s">
        <f>=HYPERLINK("https://leilaoonline.net/lote/detalhe/47633", " GELADEIRA APX. 15000 KCAL")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=HYPERLINK("https://leilaoonline.net/lote/detalhe/47631", "042")</f>
      </c>
      <c r="B37" s="4" t="s">
        <f>=HYPERLINK("https://leilaoonline.net/lote/detalhe/47631", " MÁQUINA DESCASCA CABO")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=HYPERLINK("https://leilaoonline.net/lote/detalhe/47651", "044")</f>
      </c>
      <c r="B38" s="4" t="s">
        <f>=HYPERLINK("https://leilaoonline.net/lote/detalhe/47651", " MOTOBOMBA EM INÓX REBOCÁVEL DIESEL MOTOR MB")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=HYPERLINK("https://leilaoonline.net/lote/detalhe/47644", "047")</f>
      </c>
      <c r="B39" s="4" t="s">
        <f>=HYPERLINK("https://leilaoonline.net/lote/detalhe/47644", " TERMOREGULADOR VULCANIC ANO 1994")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=HYPERLINK("https://leilaoonline.net/lote/detalhe/47628", "048")</f>
      </c>
      <c r="B40" s="4" t="s">
        <f>=HYPERLINK("https://leilaoonline.net/lote/detalhe/47628", " ELETROÍMÃ ITALINDUSTRIA")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=HYPERLINK("https://leilaoonline.net/lote/detalhe/47622", "049")</f>
      </c>
      <c r="B41" s="4" t="s">
        <f>=HYPERLINK("https://leilaoonline.net/lote/detalhe/47622", " ELETROÍMÃ")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=HYPERLINK("https://leilaoonline.net/lote/detalhe/47660", "051")</f>
      </c>
      <c r="B42" s="4" t="s">
        <f>=HYPERLINK("https://leilaoonline.net/lote/detalhe/47660", " COMPRESSOR DELVE 80 PÉS SEM MOTOR")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1.350,00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=HYPERLINK("https://leilaoonline.net/lote/detalhe/47636", "052")</f>
      </c>
      <c r="B43" s="4" t="s">
        <f>=HYPERLINK("https://leilaoonline.net/lote/detalhe/47636", " BRITADOR DE GELO SEIKAN ENGENHARIA")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=HYPERLINK("https://leilaoonline.net/lote/detalhe/47627", "054")</f>
      </c>
      <c r="B44" s="4" t="s">
        <f>=HYPERLINK("https://leilaoonline.net/lote/detalhe/47627", " COMPRESSOR PARAFUSO ATLAS COPCO GA 507")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=HYPERLINK("https://leilaoonline.net/lote/detalhe/47629", "056")</f>
      </c>
      <c r="B45" s="4" t="s">
        <f>=HYPERLINK("https://leilaoonline.net/lote/detalhe/47629", " EXTRUSORA BORGMAR 90MM")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=HYPERLINK("https://leilaoonline.net/lote/detalhe/47596", "057")</f>
      </c>
      <c r="B46" s="4" t="s">
        <f>=HYPERLINK("https://leilaoonline.net/lote/detalhe/47596", " CABEÇOTE DE ESPALMADEIRA FACA SOBRE CILINDRO")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=HYPERLINK("https://leilaoonline.net/lote/detalhe/47607", "058")</f>
      </c>
      <c r="B47" s="4" t="s">
        <f>=HYPERLINK("https://leilaoonline.net/lote/detalhe/47607", "  COMPRESSOR PARAFUSO ATLAS COPCO GA-307 50 HP 10 BAR")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=HYPERLINK("https://leilaoonline.net/lote/detalhe/47605", "059")</f>
      </c>
      <c r="B48" s="4" t="s">
        <f>=HYPERLINK("https://leilaoonline.net/lote/detalhe/47605", " DRYCOOLER MECALOR 200 MODULAR")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=HYPERLINK("https://leilaoonline.net/lote/detalhe/47616", "060")</f>
      </c>
      <c r="B49" s="4" t="s">
        <f>=HYPERLINK("https://leilaoonline.net/lote/detalhe/47616", " MOINHO MARTELO TIGRE")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=HYPERLINK("https://leilaoonline.net/lote/detalhe/47602", "061")</f>
      </c>
      <c r="B50" s="4" t="s">
        <f>=HYPERLINK("https://leilaoonline.net/lote/detalhe/47602", " FILTRO DE AREIA")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=HYPERLINK("https://leilaoonline.net/lote/detalhe/47612", "063")</f>
      </c>
      <c r="B51" s="4" t="s">
        <f>=HYPERLINK("https://leilaoonline.net/lote/detalhe/47612", " CABINE DE JATEAMENTO DE AREIA")</f>
      </c>
      <c r="C51" s="4" t="inlineStr">
        <is>
          <t>Não vendido</t>
        </is>
      </c>
      <c r="D51" s="4" t="inlineStr">
        <is>
          <t>35</t>
        </is>
      </c>
      <c r="E51" s="5" t="inlineStr">
        <is>
          <t>4.900,00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=HYPERLINK("https://leilaoonline.net/lote/detalhe/47604", "064")</f>
      </c>
      <c r="B52" s="4" t="s">
        <f>=HYPERLINK("https://leilaoonline.net/lote/detalhe/47604", " MISTURADOR DE PÓ")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=HYPERLINK("https://leilaoonline.net/lote/detalhe/47598", "065")</f>
      </c>
      <c r="B53" s="4" t="s">
        <f>=HYPERLINK("https://leilaoonline.net/lote/detalhe/47598", " CILINDRO MISTURADOR BORRACHA BONITO 700 X 300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=HYPERLINK("https://leilaoonline.net/lote/detalhe/47624", "066")</f>
      </c>
      <c r="B54" s="4" t="s">
        <f>=HYPERLINK("https://leilaoonline.net/lote/detalhe/47624", " EXTRUSORA BORRACHA BUZULUK")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4.800,00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=HYPERLINK("https://leilaoonline.net/lote/detalhe/47620", "067")</f>
      </c>
      <c r="B55" s="4" t="s">
        <f>=HYPERLINK("https://leilaoonline.net/lote/detalhe/47620", " PRENSA HIDRÁULICA VULCANIZADORA BORRACHA PISTÃO 400 X 400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=HYPERLINK("https://leilaoonline.net/lote/detalhe/47606", "068")</f>
      </c>
      <c r="B56" s="4" t="s">
        <f>=HYPERLINK("https://leilaoonline.net/lote/detalhe/47606", " MOINHO PLÁSTICO 800MM PAINEL ELÉTRICO")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16.000,00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=HYPERLINK("https://leilaoonline.net/lote/detalhe/47618", "069")</f>
      </c>
      <c r="B57" s="4" t="s">
        <f>=HYPERLINK("https://leilaoonline.net/lote/detalhe/47618", " TORNO IMOR")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=HYPERLINK("https://leilaoonline.net/lote/detalhe/47608", "070")</f>
      </c>
      <c r="B58" s="4" t="s">
        <f>=HYPERLINK("https://leilaoonline.net/lote/detalhe/47608", " JATO DE GRANALHA ROTOJATO")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=HYPERLINK("https://leilaoonline.net/lote/detalhe/47626", "071")</f>
      </c>
      <c r="B59" s="4" t="s">
        <f>=HYPERLINK("https://leilaoonline.net/lote/detalhe/47626", " VIRADOR TAMBOREADOR EM AÇO INÓX 100 LITROS")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2.400,00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=HYPERLINK("https://leilaoonline.net/lote/detalhe/47617", "073")</f>
      </c>
      <c r="B60" s="4" t="s">
        <f>=HYPERLINK("https://leilaoonline.net/lote/detalhe/47617", " REATOR DE AÇO CARBONO 250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=HYPERLINK("https://leilaoonline.net/lote/detalhe/47603", "074")</f>
      </c>
      <c r="B61" s="4" t="s">
        <f>=HYPERLINK("https://leilaoonline.net/lote/detalhe/47603", " REATOR DE AÇO CARBONO 250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=HYPERLINK("https://leilaoonline.net/lote/detalhe/47615", "076")</f>
      </c>
      <c r="B62" s="4" t="s">
        <f>=HYPERLINK("https://leilaoonline.net/lote/detalhe/47615", " TORNO IMOR 1900 X 420 MM")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=HYPERLINK("https://leilaoonline.net/lote/detalhe/47600", "077")</f>
      </c>
      <c r="B63" s="4" t="s">
        <f>=HYPERLINK("https://leilaoonline.net/lote/detalhe/47600", " TORNO MECÂNICO IMOR 1500 X 440 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=HYPERLINK("https://leilaoonline.net/lote/detalhe/47611", "078")</f>
      </c>
      <c r="B64" s="4" t="s">
        <f>=HYPERLINK("https://leilaoonline.net/lote/detalhe/47611", " PRENSA EXCÊNTRICA 60 TONELADAS")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=HYPERLINK("https://leilaoonline.net/lote/detalhe/47619", "079")</f>
      </c>
      <c r="B65" s="4" t="s">
        <f>=HYPERLINK("https://leilaoonline.net/lote/detalhe/47619", " LAVADORA DE PISOS ELÉTRICA OPERADOR A BORDO COMAC TRIPLA 75")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1.350,00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=HYPERLINK("https://leilaoonline.net/lote/detalhe/47613", "080")</f>
      </c>
      <c r="B66" s="4" t="s">
        <f>=HYPERLINK("https://leilaoonline.net/lote/detalhe/47613", " PRENSA HIDRÁULICA 60 TONELADAS")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=HYPERLINK("https://leilaoonline.net/lote/detalhe/47601", "081")</f>
      </c>
      <c r="B67" s="4" t="s">
        <f>=HYPERLINK("https://leilaoonline.net/lote/detalhe/47601", " PRENSA EXCENTRICA 12 TONELADAS")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1.350,00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=HYPERLINK("https://leilaoonline.net/lote/detalhe/47609", "082")</f>
      </c>
      <c r="B68" s="4" t="s">
        <f>=HYPERLINK("https://leilaoonline.net/lote/detalhe/47609", " COMPRESSOR WAYNE 60 PES")</f>
      </c>
      <c r="C68" s="4" t="inlineStr">
        <is>
          <t>Não vendido</t>
        </is>
      </c>
      <c r="D68" s="4" t="inlineStr">
        <is>
          <t>20</t>
        </is>
      </c>
      <c r="E68" s="5" t="inlineStr">
        <is>
          <t>4.200,00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=HYPERLINK("https://leilaoonline.net/lote/detalhe/47630", "083")</f>
      </c>
      <c r="B69" s="4" t="s">
        <f>=HYPERLINK("https://leilaoonline.net/lote/detalhe/47630", " RESERVATÓRIO EM AÇO INÓX 316 CAPACIDADE 250 LITROS")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1.150,00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=HYPERLINK("https://leilaoonline.net/lote/detalhe/47597", "084")</f>
      </c>
      <c r="B70" s="4" t="s">
        <f>=HYPERLINK("https://leilaoonline.net/lote/detalhe/47597", " FURADEIRA ROSQUEADERA MELLOMETAL")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=HYPERLINK("https://leilaoonline.net/lote/detalhe/47594", "085")</f>
      </c>
      <c r="B71" s="4" t="s">
        <f>=HYPERLINK("https://leilaoonline.net/lote/detalhe/47594", " FURADEIRA RADIAL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=HYPERLINK("https://leilaoonline.net/lote/detalhe/47662", "086")</f>
      </c>
      <c r="B72" s="4" t="s">
        <f>=HYPERLINK("https://leilaoonline.net/lote/detalhe/47662", " COPIADOR")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=HYPERLINK("https://leilaoonline.net/lote/detalhe/47647", "087")</f>
      </c>
      <c r="B73" s="4" t="s">
        <f>=HYPERLINK("https://leilaoonline.net/lote/detalhe/47647", " COMPRESSOR PARAFUSO ATLAS COPCO GA-307")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4.050,00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=HYPERLINK("https://leilaoonline.net/lote/detalhe/47657", "088")</f>
      </c>
      <c r="B74" s="4" t="s">
        <f>=HYPERLINK("https://leilaoonline.net/lote/detalhe/47657", " GUILHOTINA GRÁFICA FUNTIMOD")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=HYPERLINK("https://leilaoonline.net/lote/detalhe/47649", "089")</f>
      </c>
      <c r="B75" s="4" t="s">
        <f>=HYPERLINK("https://leilaoonline.net/lote/detalhe/47649", " CORTINA DE REFRIGERAÇÃO")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=HYPERLINK("https://leilaoonline.net/lote/detalhe/47655", "090")</f>
      </c>
      <c r="B76" s="4" t="s">
        <f>=HYPERLINK("https://leilaoonline.net/lote/detalhe/47655", " ASPIRADOR INDÚSTRIAL")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=HYPERLINK("https://leilaoonline.net/lote/detalhe/47652", "091")</f>
      </c>
      <c r="B77" s="4" t="s">
        <f>=HYPERLINK("https://leilaoonline.net/lote/detalhe/47652", " BATEDOR PLANETARIA DE INÓX USIRAM")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=HYPERLINK("https://leilaoonline.net/lote/detalhe/47659", "092")</f>
      </c>
      <c r="B78" s="4" t="s">
        <f>=HYPERLINK("https://leilaoonline.net/lote/detalhe/47659", " MÁQUINA DE DESCASCAR CABO")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=HYPERLINK("https://leilaoonline.net/lote/detalhe/47648", "093")</f>
      </c>
      <c r="B79" s="4" t="s">
        <f>=HYPERLINK("https://leilaoonline.net/lote/detalhe/47648", " MOTOR A DIESEL TRAMONTINI")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2026-06-15T12:26:29.00Z</dcterms:created>
  <dc:creator>Tellks Tecnologia</dc:creator>
  <cp:revision>0</cp:revision>
</cp:coreProperties>
</file>