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INDUSTRIAIS&lt;/b&gt; - SOLDA * TANQUE * SERRA * CURVADORA * TALHA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=HYPERLINK("https://leilaoonline.net/lote/detalhe/47479", "002")</f>
      </c>
      <c r="B11" s="4" t="s">
        <f>=HYPERLINK("https://leilaoonline.net/lote/detalhe/47479", " Compressor parafuso Schuls Modelo SRP3050  - 50cv")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=HYPERLINK("https://leilaoonline.net/lote/detalhe/47503", "005")</f>
      </c>
      <c r="B12" s="4" t="s">
        <f>=HYPERLINK("https://leilaoonline.net/lote/detalhe/47503", " Espectrometro")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=HYPERLINK("https://leilaoonline.net/lote/detalhe/47501", "006")</f>
      </c>
      <c r="B13" s="4" t="s">
        <f>=HYPERLINK("https://leilaoonline.net/lote/detalhe/47501", " Lote com: Apróx. 300kg de ferramentas de fresa e 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=HYPERLINK("https://leilaoonline.net/lote/detalhe/47502", "007")</f>
      </c>
      <c r="B14" s="4" t="s">
        <f>=HYPERLINK("https://leilaoonline.net/lote/detalhe/47502", " Serra de fita Horizontal Ronemak 2014 mr410")</f>
      </c>
      <c r="C14" s="4" t="inlineStr">
        <is>
          <t>Vendido</t>
        </is>
      </c>
      <c r="D14" s="4" t="inlineStr">
        <is>
          <t>1</t>
        </is>
      </c>
      <c r="E14" s="5" t="inlineStr">
        <is>
          <t>7.000,00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=HYPERLINK("https://leilaoonline.net/lote/detalhe/47484", "009")</f>
      </c>
      <c r="B15" s="4" t="s">
        <f>=HYPERLINK("https://leilaoonline.net/lote/detalhe/47484", " Talha elétrica 7.500kg completa marca Rovela")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=HYPERLINK("https://leilaoonline.net/lote/detalhe/47494", "010")</f>
      </c>
      <c r="B16" s="4" t="s">
        <f>=HYPERLINK("https://leilaoonline.net/lote/detalhe/47494", " Talha elétrica 7.500kg Completa Climber")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=HYPERLINK("https://leilaoonline.net/lote/detalhe/47498", "011")</f>
      </c>
      <c r="B17" s="4" t="s">
        <f>=HYPERLINK("https://leilaoonline.net/lote/detalhe/47498", " Talha elétrica com carro ponte - 10 ton. Climber")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=HYPERLINK("https://leilaoonline.net/lote/detalhe/47499", "013")</f>
      </c>
      <c r="B18" s="4" t="s">
        <f>=HYPERLINK("https://leilaoonline.net/lote/detalhe/47499", " Guilhotina para chapas elétrica marca Calvi - 1500mm de boca - corte até 6mm")</f>
      </c>
      <c r="C18" s="4" t="inlineStr">
        <is>
          <t>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=HYPERLINK("https://leilaoonline.net/lote/detalhe/47504", "017")</f>
      </c>
      <c r="B19" s="4" t="s">
        <f>=HYPERLINK("https://leilaoonline.net/lote/detalhe/47504", " Durômetro digital Mitutoyo")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=HYPERLINK("https://leilaoonline.net/lote/detalhe/47488", "018")</f>
      </c>
      <c r="B20" s="4" t="s">
        <f>=HYPERLINK("https://leilaoonline.net/lote/detalhe/47488", " Máquina de pintura industrial")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=HYPERLINK("https://leilaoonline.net/lote/detalhe/47489", "019")</f>
      </c>
      <c r="B21" s="4" t="s">
        <f>=HYPERLINK("https://leilaoonline.net/lote/detalhe/47489", " Rosqueadeira Dauer M8")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=HYPERLINK("https://leilaoonline.net/lote/detalhe/47481", "020")</f>
      </c>
      <c r="B22" s="4" t="s">
        <f>=HYPERLINK("https://leilaoonline.net/lote/detalhe/47481", " Retífica de Copo Blanchard")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=HYPERLINK("https://leilaoonline.net/lote/detalhe/47491", "021")</f>
      </c>
      <c r="B23" s="4" t="s">
        <f>=HYPERLINK("https://leilaoonline.net/lote/detalhe/47491", " Beneficiadora de Laranjas ( Lava seca e pule)")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=HYPERLINK("https://leilaoonline.net/lote/detalhe/47486", "023")</f>
      </c>
      <c r="B24" s="4" t="s">
        <f>=HYPERLINK("https://leilaoonline.net/lote/detalhe/47486", " Puncionadeira Trumpf CN 81")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=HYPERLINK("https://leilaoonline.net/lote/detalhe/47482", "025")</f>
      </c>
      <c r="B25" s="4" t="s">
        <f>=HYPERLINK("https://leilaoonline.net/lote/detalhe/47482", " Lote com: Apróx. 300 caixas hortifruti")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=HYPERLINK("https://leilaoonline.net/lote/detalhe/47496", "027")</f>
      </c>
      <c r="B26" s="4" t="s">
        <f>=HYPERLINK("https://leilaoonline.net/lote/detalhe/47496", " Caldeira para água quente a gás Ecal 30.000 kcal")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=HYPERLINK("https://leilaoonline.net/lote/detalhe/47483", "028")</f>
      </c>
      <c r="B27" s="4" t="s">
        <f>=HYPERLINK("https://leilaoonline.net/lote/detalhe/47483", " Desempeno em mármore (1.30 x 1.30)")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=HYPERLINK("https://leilaoonline.net/lote/detalhe/47492", "029")</f>
      </c>
      <c r="B28" s="4" t="s">
        <f>=HYPERLINK("https://leilaoonline.net/lote/detalhe/47492", " Reservatório para combustível 6000 litros bipatrico - 2 bombas de abastecimento")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=HYPERLINK("https://leilaoonline.net/lote/detalhe/47487", "030")</f>
      </c>
      <c r="B29" s="4" t="s">
        <f>=HYPERLINK("https://leilaoonline.net/lote/detalhe/47487", " Torre de refrigeração Alpina ( 2.50 alt x 2.20 larg)")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=HYPERLINK("https://leilaoonline.net/lote/detalhe/47497", "031")</f>
      </c>
      <c r="B30" s="4" t="s">
        <f>=HYPERLINK("https://leilaoonline.net/lote/detalhe/47497", " Elevador de cargas 4 metros - 1000kg")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=HYPERLINK("https://leilaoonline.net/lote/detalhe/47485", "032")</f>
      </c>
      <c r="B31" s="4" t="s">
        <f>=HYPERLINK("https://leilaoonline.net/lote/detalhe/47485", " Retífica cilíndrica Jones Shipman 12 12")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=HYPERLINK("https://leilaoonline.net/lote/detalhe/47505", "033")</f>
      </c>
      <c r="B32" s="4" t="s">
        <f>=HYPERLINK("https://leilaoonline.net/lote/detalhe/47505", "Rosqueadeira de coluna elétrica para roscas 25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=HYPERLINK("https://leilaoonline.net/lote/detalhe/47506", "034")</f>
      </c>
      <c r="B33" s="4" t="s">
        <f>=HYPERLINK("https://leilaoonline.net/lote/detalhe/47506", "Retífica Plana Sulmecânica - Mesa 350 x 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=HYPERLINK("https://leilaoonline.net/lote/detalhe/47507", "035")</f>
      </c>
      <c r="B34" s="4" t="s">
        <f>=HYPERLINK("https://leilaoonline.net/lote/detalhe/47507", "Serra de precisão Sênior 315")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=HYPERLINK("https://leilaoonline.net/lote/detalhe/47508", "036")</f>
      </c>
      <c r="B35" s="4" t="s">
        <f>=HYPERLINK("https://leilaoonline.net/lote/detalhe/47508", "Prensa Excêntrica tipo H 150 ton. - Mecânica")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=HYPERLINK("https://leilaoonline.net/lote/detalhe/47509", "037")</f>
      </c>
      <c r="B36" s="4" t="s">
        <f>=HYPERLINK("https://leilaoonline.net/lote/detalhe/47509", "Lote com: 2 uni. Misturador de aço inox 4000 litros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=HYPERLINK("https://leilaoonline.net/lote/detalhe/47520", "038")</f>
      </c>
      <c r="B37" s="4" t="s">
        <f>=HYPERLINK("https://leilaoonline.net/lote/detalhe/47520", " Autoclave Fabbe")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=HYPERLINK("https://leilaoonline.net/lote/detalhe/47524", "040")</f>
      </c>
      <c r="B38" s="4" t="s">
        <f>=HYPERLINK("https://leilaoonline.net/lote/detalhe/47524", " Torno CNC WMW 1996 - Comando Siemens")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=HYPERLINK("https://leilaoonline.net/lote/detalhe/47529", "041")</f>
      </c>
      <c r="B39" s="4" t="s">
        <f>=HYPERLINK("https://leilaoonline.net/lote/detalhe/47529", " Retífica universal Cilíndrica WmW 900x300mm")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=HYPERLINK("https://leilaoonline.net/lote/detalhe/47533", "042")</f>
      </c>
      <c r="B40" s="4" t="s">
        <f>=HYPERLINK("https://leilaoonline.net/lote/detalhe/47533", " Lote com: 2 pórticos de 4 metros de vão - 3m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=HYPERLINK("https://leilaoonline.net/lote/detalhe/47527", "043")</f>
      </c>
      <c r="B41" s="4" t="s">
        <f>=HYPERLINK("https://leilaoonline.net/lote/detalhe/47527", " Lote com: Rolos para retífica")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=HYPERLINK("https://leilaoonline.net/lote/detalhe/47510", "044")</f>
      </c>
      <c r="B42" s="4" t="s">
        <f>=HYPERLINK("https://leilaoonline.net/lote/detalhe/47510", " Retífica Cilíndrica 600x250mm")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=HYPERLINK("https://leilaoonline.net/lote/detalhe/47534", "045")</f>
      </c>
      <c r="B43" s="4" t="s">
        <f>=HYPERLINK("https://leilaoonline.net/lote/detalhe/47534", " Máquina de solda Mig White Martins 250 Amperes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=HYPERLINK("https://leilaoonline.net/lote/detalhe/47511", "047")</f>
      </c>
      <c r="B44" s="4" t="s">
        <f>=HYPERLINK("https://leilaoonline.net/lote/detalhe/47511", " Furadeira de bancada Robustal Mandril 25mm")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=HYPERLINK("https://leilaoonline.net/lote/detalhe/47531", "048")</f>
      </c>
      <c r="B45" s="4" t="s">
        <f>=HYPERLINK("https://leilaoonline.net/lote/detalhe/47531", " Ponte rolante para 1000kg - 2,40m de vão")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=HYPERLINK("https://leilaoonline.net/lote/detalhe/47525", "049")</f>
      </c>
      <c r="B46" s="4" t="s">
        <f>=HYPERLINK("https://leilaoonline.net/lote/detalhe/47525", " Lote com: 6 cofres")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=HYPERLINK("https://leilaoonline.net/lote/detalhe/47515", "050")</f>
      </c>
      <c r="B47" s="4" t="s">
        <f>=HYPERLINK("https://leilaoonline.net/lote/detalhe/47515", " Tamboreador rotativo - 1000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=HYPERLINK("https://leilaoonline.net/lote/detalhe/47513", "051")</f>
      </c>
      <c r="B48" s="4" t="s">
        <f>=HYPERLINK("https://leilaoonline.net/lote/detalhe/47513", " Lote com: 2 uni. bomba hidráulica")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=HYPERLINK("https://leilaoonline.net/lote/detalhe/47519", "054")</f>
      </c>
      <c r="B49" s="4" t="s">
        <f>=HYPERLINK("https://leilaoonline.net/lote/detalhe/47519", " Taque retangular de aço inox - encamisado")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=HYPERLINK("https://leilaoonline.net/lote/detalhe/47521", "055")</f>
      </c>
      <c r="B50" s="4" t="s">
        <f>=HYPERLINK("https://leilaoonline.net/lote/detalhe/47521", " Esteira de aço inox")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=HYPERLINK("https://leilaoonline.net/lote/detalhe/47517", "056")</f>
      </c>
      <c r="B51" s="4" t="s">
        <f>=HYPERLINK("https://leilaoonline.net/lote/detalhe/47517", " Lote com: 6 uni. Vidro laminado 8mm")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=HYPERLINK("https://leilaoonline.net/lote/detalhe/47512", "057")</f>
      </c>
      <c r="B52" s="4" t="s">
        <f>=HYPERLINK("https://leilaoonline.net/lote/detalhe/47512", " Misturador de tinta com paltaforma, tanque em aço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=HYPERLINK("https://leilaoonline.net/lote/detalhe/47526", "058")</f>
      </c>
      <c r="B53" s="4" t="s">
        <f>=HYPERLINK("https://leilaoonline.net/lote/detalhe/47526", " Tanque de inox afunilado - 1200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=HYPERLINK("https://leilaoonline.net/lote/detalhe/47514", "059")</f>
      </c>
      <c r="B54" s="4" t="s">
        <f>=HYPERLINK("https://leilaoonline.net/lote/detalhe/47514", " Bomba sanitária de aço inox - motor 3cv")</f>
      </c>
      <c r="C54" s="4" t="inlineStr">
        <is>
          <t>Vendido</t>
        </is>
      </c>
      <c r="D54" s="4" t="inlineStr">
        <is>
          <t>1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=HYPERLINK("https://leilaoonline.net/lote/detalhe/47530", "060")</f>
      </c>
      <c r="B55" s="4" t="s">
        <f>=HYPERLINK("https://leilaoonline.net/lote/detalhe/47530", " Motor de opala 4cc")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=HYPERLINK("https://leilaoonline.net/lote/detalhe/47536", "062")</f>
      </c>
      <c r="B56" s="4" t="s">
        <f>=HYPERLINK("https://leilaoonline.net/lote/detalhe/47536", " Lote com: 2 uni. morsa grande para fresa ou plaina")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=HYPERLINK("https://leilaoonline.net/lote/detalhe/47528", "063")</f>
      </c>
      <c r="B57" s="4" t="s">
        <f>=HYPERLINK("https://leilaoonline.net/lote/detalhe/47528", " Lote com: 2 uni. Furadeira de bancada robusta industrial ")</f>
      </c>
      <c r="C57" s="4" t="inlineStr">
        <is>
          <t>Vendido</t>
        </is>
      </c>
      <c r="D57" s="4" t="inlineStr">
        <is>
          <t>3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=HYPERLINK("https://leilaoonline.net/lote/detalhe/47523", "064")</f>
      </c>
      <c r="B58" s="4" t="s">
        <f>=HYPERLINK("https://leilaoonline.net/lote/detalhe/47523", " Moedor de carne industrial de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=HYPERLINK("https://leilaoonline.net/lote/detalhe/47537", "065")</f>
      </c>
      <c r="B59" s="4" t="s">
        <f>=HYPERLINK("https://leilaoonline.net/lote/detalhe/47537", " Lote com: 10 uni. Prensa excêntrica para 1 tonelada")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=HYPERLINK("https://leilaoonline.net/lote/detalhe/47539", "066")</f>
      </c>
      <c r="B60" s="4" t="s">
        <f>=HYPERLINK("https://leilaoonline.net/lote/detalhe/47539", " Funil vibratório")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=HYPERLINK("https://leilaoonline.net/lote/detalhe/47538", "067")</f>
      </c>
      <c r="B61" s="4" t="s">
        <f>=HYPERLINK("https://leilaoonline.net/lote/detalhe/47538", " Balança 400kg")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=HYPERLINK("https://leilaoonline.net/lote/detalhe/47551", "068")</f>
      </c>
      <c r="B62" s="4" t="s">
        <f>=HYPERLINK("https://leilaoonline.net/lote/detalhe/47551", " Arredondador de dentes de engrenagens")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=HYPERLINK("https://leilaoonline.net/lote/detalhe/47555", "069")</f>
      </c>
      <c r="B63" s="4" t="s">
        <f>=HYPERLINK("https://leilaoonline.net/lote/detalhe/47555", " Rebitadeira com alimentador vibratório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=HYPERLINK("https://leilaoonline.net/lote/detalhe/47559", "070")</f>
      </c>
      <c r="B64" s="4" t="s">
        <f>=HYPERLINK("https://leilaoonline.net/lote/detalhe/47559", " Guincho de coluna para obras - monofásico")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=HYPERLINK("https://leilaoonline.net/lote/detalhe/47560", "071")</f>
      </c>
      <c r="B65" s="4" t="s">
        <f>=HYPERLINK("https://leilaoonline.net/lote/detalhe/47560", " Lote com: 2 uni. Batedor de cola")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=HYPERLINK("https://leilaoonline.net/lote/detalhe/47553", "072")</f>
      </c>
      <c r="B66" s="4" t="s">
        <f>=HYPERLINK("https://leilaoonline.net/lote/detalhe/47553", " Esteira para cavaco")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=HYPERLINK("https://leilaoonline.net/lote/detalhe/47562", "073")</f>
      </c>
      <c r="B67" s="4" t="s">
        <f>=HYPERLINK("https://leilaoonline.net/lote/detalhe/47562", " Forno Tempera")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=HYPERLINK("https://leilaoonline.net/lote/detalhe/47557", "074")</f>
      </c>
      <c r="B68" s="4" t="s">
        <f>=HYPERLINK("https://leilaoonline.net/lote/detalhe/47557", " Ilha com fogão cooktop")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=HYPERLINK("https://leilaoonline.net/lote/detalhe/47563", "075")</f>
      </c>
      <c r="B69" s="4" t="s">
        <f>=HYPERLINK("https://leilaoonline.net/lote/detalhe/47563", " Lote com: 1 geladeira e 1 estufa para alimentos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=HYPERLINK("https://leilaoonline.net/lote/detalhe/47550", "076")</f>
      </c>
      <c r="B70" s="4" t="s">
        <f>=HYPERLINK("https://leilaoonline.net/lote/detalhe/47550", " Retífica afiadora de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=HYPERLINK("https://leilaoonline.net/lote/detalhe/47561", "077")</f>
      </c>
      <c r="B71" s="4" t="s">
        <f>=HYPERLINK("https://leilaoonline.net/lote/detalhe/47561", " Paleteira empilhadeira pneumática 1000kg")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=HYPERLINK("https://leilaoonline.net/lote/detalhe/47552", "078")</f>
      </c>
      <c r="B72" s="4" t="s">
        <f>=HYPERLINK("https://leilaoonline.net/lote/detalhe/47552", " Lote com: 4 uni compressores e 1 uni. Reservatório de ar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=HYPERLINK("https://leilaoonline.net/lote/detalhe/47554", "079")</f>
      </c>
      <c r="B73" s="4" t="s">
        <f>=HYPERLINK("https://leilaoonline.net/lote/detalhe/47554", " Descascador de batata ")</f>
      </c>
      <c r="C73" s="4" t="inlineStr">
        <is>
          <t>Vendido</t>
        </is>
      </c>
      <c r="D73" s="4" t="inlineStr">
        <is>
          <t>1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=HYPERLINK("https://leilaoonline.net/lote/detalhe/47556", "080")</f>
      </c>
      <c r="B74" s="4" t="s">
        <f>=HYPERLINK("https://leilaoonline.net/lote/detalhe/47556", " Carrinho para transportes/maçarico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=HYPERLINK("https://leilaoonline.net/lote/detalhe/47558", "081")</f>
      </c>
      <c r="B75" s="4" t="s">
        <f>=HYPERLINK("https://leilaoonline.net/lote/detalhe/47558", " máquina para cortar vergalhão")</f>
      </c>
      <c r="C75" s="4" t="inlineStr">
        <is>
          <t>Vendido</t>
        </is>
      </c>
      <c r="D75" s="4" t="inlineStr">
        <is>
          <t>1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=HYPERLINK("https://leilaoonline.net/lote/detalhe/48525", "082")</f>
      </c>
      <c r="B76" s="4" t="s">
        <f>=HYPERLINK("https://leilaoonline.net/lote/detalhe/48525", " Prensa excêntrica 25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=HYPERLINK("https://leilaoonline.net/lote/detalhe/48519", "083")</f>
      </c>
      <c r="B77" s="4" t="s">
        <f>=HYPERLINK("https://leilaoonline.net/lote/detalhe/48519", " Compressor parafuso CPA 15 Chicago 10 Bar.")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=HYPERLINK("https://leilaoonline.net/lote/detalhe/48533", "084")</f>
      </c>
      <c r="B78" s="4" t="s">
        <f>=HYPERLINK("https://leilaoonline.net/lote/detalhe/48533", " Lixadeira de fita para ferro")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=HYPERLINK("https://leilaoonline.net/lote/detalhe/48529", "085")</f>
      </c>
      <c r="B79" s="4" t="s">
        <f>=HYPERLINK("https://leilaoonline.net/lote/detalhe/48529", " Prensa excêntrica enclinável 15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=HYPERLINK("https://leilaoonline.net/lote/detalhe/48521", "086")</f>
      </c>
      <c r="B80" s="4" t="s">
        <f>=HYPERLINK("https://leilaoonline.net/lote/detalhe/48521", " Prensa excêntrica 25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=HYPERLINK("https://leilaoonline.net/lote/detalhe/48531", "087")</f>
      </c>
      <c r="B81" s="4" t="s">
        <f>=HYPERLINK("https://leilaoonline.net/lote/detalhe/48531", " Prensa excêntrica 80 ton.")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=HYPERLINK("https://leilaoonline.net/lote/detalhe/48532", "088")</f>
      </c>
      <c r="B82" s="4" t="s">
        <f>=HYPERLINK("https://leilaoonline.net/lote/detalhe/48532", " Escada de alumínio 4 metros")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=HYPERLINK("https://leilaoonline.net/lote/detalhe/48522", "089")</f>
      </c>
      <c r="B83" s="4" t="s">
        <f>=HYPERLINK("https://leilaoonline.net/lote/detalhe/48522", " Prensa excêntrica Jundiaí engrenada 80 ton.")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=HYPERLINK("https://leilaoonline.net/lote/detalhe/48520", "090")</f>
      </c>
      <c r="B84" s="4" t="s">
        <f>=HYPERLINK("https://leilaoonline.net/lote/detalhe/48520", " Compressor de ar - 60 pés")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=HYPERLINK("https://leilaoonline.net/lote/detalhe/48530", "091")</f>
      </c>
      <c r="B85" s="4" t="s">
        <f>=HYPERLINK("https://leilaoonline.net/lote/detalhe/48530", " Lote com: 16 uni. Cilindro de Argônio")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=HYPERLINK("https://leilaoonline.net/lote/detalhe/48527", "092")</f>
      </c>
      <c r="B86" s="4" t="s">
        <f>=HYPERLINK("https://leilaoonline.net/lote/detalhe/48527", " Lote com: 16 uni. Cilindro de gás p45")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=HYPERLINK("https://leilaoonline.net/lote/detalhe/48526", "093")</f>
      </c>
      <c r="B87" s="4" t="s">
        <f>=HYPERLINK("https://leilaoonline.net/lote/detalhe/48526", " Lote com: 50 uni. Carrinhos de transporte 4 rodas")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=HYPERLINK("https://leilaoonline.net/lote/detalhe/48518", "094")</f>
      </c>
      <c r="B88" s="4" t="s">
        <f>=HYPERLINK("https://leilaoonline.net/lote/detalhe/48518", " Injetora Oriente 145/250")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=HYPERLINK("https://leilaoonline.net/lote/detalhe/48524", "095")</f>
      </c>
      <c r="B89" s="4" t="s">
        <f>=HYPERLINK("https://leilaoonline.net/lote/detalhe/48524", " Moinho de faca - boca 200mm")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=HYPERLINK("https://leilaoonline.net/lote/detalhe/48523", "096")</f>
      </c>
      <c r="B90" s="4" t="s">
        <f>=HYPERLINK("https://leilaoonline.net/lote/detalhe/48523", " Solda projeção - 100kva")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=HYPERLINK("https://leilaoonline.net/lote/detalhe/48534", "097")</f>
      </c>
      <c r="B91" s="4" t="s">
        <f>=HYPERLINK("https://leilaoonline.net/lote/detalhe/48534", " Curvadora de tubos CNC BLM - Completa - 3 pol.")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=HYPERLINK("https://leilaoonline.net/lote/detalhe/48528", "098")</f>
      </c>
      <c r="B92" s="4" t="s">
        <f>=HYPERLINK("https://leilaoonline.net/lote/detalhe/48528", " Curvadora de tubos elétrica - italiana")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=HYPERLINK("https://leilaoonline.net/lote/detalhe/48577", "099")</f>
      </c>
      <c r="B93" s="4" t="s">
        <f>=HYPERLINK("https://leilaoonline.net/lote/detalhe/48577", "Porta palete - 230 posições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=HYPERLINK("https://leilaoonline.net/lote/detalhe/48627", "100")</f>
      </c>
      <c r="B94" s="4" t="s">
        <f>=HYPERLINK("https://leilaoonline.net/lote/detalhe/48627", "Unidade Hidráulica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=HYPERLINK("https://leilaoonline.net/lote/detalhe/48628", "101")</f>
      </c>
      <c r="B95" s="4" t="s">
        <f>=HYPERLINK("https://leilaoonline.net/lote/detalhe/48628", "Curvadora de tubos Hidráulica - até 40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=HYPERLINK("https://leilaoonline.net/lote/detalhe/48684", "102")</f>
      </c>
      <c r="B96" s="4" t="s">
        <f>=HYPERLINK("https://leilaoonline.net/lote/detalhe/48684", "Endireitador de chapas 200mm")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=HYPERLINK("https://leilaoonline.net/lote/detalhe/48685", "103")</f>
      </c>
      <c r="B97" s="4" t="s">
        <f>=HYPERLINK("https://leilaoonline.net/lote/detalhe/48685", "Ciclone masterink monofásico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=HYPERLINK("https://leilaoonline.net/lote/detalhe/48686", "104")</f>
      </c>
      <c r="B98" s="4" t="s">
        <f>=HYPERLINK("https://leilaoonline.net/lote/detalhe/48686", "Curvadora de tubos Pedrazzoli para 32mm")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18.000,00</t>
        </is>
      </c>
      <c r="F9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2026-08-14T15:41:44.00Z</dcterms:created>
  <dc:creator>Tellks Tecnologia</dc:creator>
  <cp:revision>0</cp:revision>
</cp:coreProperties>
</file>