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CROSS OVER - PULLY -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=HYPERLINK("https://leilaoonline.net/lote/detalhe/45968", "3713")</f>
      </c>
      <c r="B11" s="4" t="s">
        <f>=HYPERLINK("https://leilaoonline.net/lote/detalhe/45968", " REMADA NA MAQUINA PR 2060")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=HYPERLINK("https://leilaoonline.net/lote/detalhe/45986", "3714")</f>
      </c>
      <c r="B12" s="4" t="s">
        <f>=HYPERLINK("https://leilaoonline.net/lote/detalhe/45986", " MÁQUINA HIPEREXTENSORA ABDOMINAL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=HYPERLINK("https://leilaoonline.net/lote/detalhe/45967", "3715")</f>
      </c>
      <c r="B13" s="4" t="s">
        <f>=HYPERLINK("https://leilaoonline.net/lote/detalhe/45967", " REMADA BAIXA - GERVASPORT")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=HYPERLINK("https://leilaoonline.net/lote/detalhe/45954", "3742")</f>
      </c>
      <c r="B14" s="4" t="s">
        <f>=HYPERLINK("https://leilaoonline.net/lote/detalhe/45954", " SMITH")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=HYPERLINK("https://leilaoonline.net/lote/detalhe/45987", "3744")</f>
      </c>
      <c r="B15" s="4" t="s">
        <f>=HYPERLINK("https://leilaoonline.net/lote/detalhe/45987", " BANCO EXTENSOR")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=HYPERLINK("https://leilaoonline.net/lote/detalhe/45955", "3745")</f>
      </c>
      <c r="B16" s="4" t="s">
        <f>=HYPERLINK("https://leilaoonline.net/lote/detalhe/45955", " MÁQUINA ABDOMINAL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=HYPERLINK("https://leilaoonline.net/lote/detalhe/45970", "3746")</f>
      </c>
      <c r="B17" s="4" t="s">
        <f>=HYPERLINK("https://leilaoonline.net/lote/detalhe/45970", " SUPINO RETO E INCLINADO")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=HYPERLINK("https://leilaoonline.net/lote/detalhe/45957", "3748")</f>
      </c>
      <c r="B18" s="4" t="s">
        <f>=HYPERLINK("https://leilaoonline.net/lote/detalhe/45957", " BANCO ABDOMINAL")</f>
      </c>
      <c r="C18" s="4" t="inlineStr">
        <is>
          <t>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=HYPERLINK("https://leilaoonline.net/lote/detalhe/45960", "3749")</f>
      </c>
      <c r="B19" s="4" t="s">
        <f>=HYPERLINK("https://leilaoonline.net/lote/detalhe/45960", " BANCO 90 GRAUS    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=HYPERLINK("https://leilaoonline.net/lote/detalhe/45991", "3760")</f>
      </c>
      <c r="B20" s="4" t="s">
        <f>=HYPERLINK("https://leilaoonline.net/lote/detalhe/45991", " ELÍPTICO TECHNOGUM")</f>
      </c>
      <c r="C20" s="4" t="inlineStr">
        <is>
          <t>Vendido</t>
        </is>
      </c>
      <c r="D20" s="4" t="inlineStr">
        <is>
          <t>9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=HYPERLINK("https://leilaoonline.net/lote/detalhe/45966", "3761")</f>
      </c>
      <c r="B21" s="4" t="s">
        <f>=HYPERLINK("https://leilaoonline.net/lote/detalhe/45966", " CROSS OVER LATERAL COR PRETA")</f>
      </c>
      <c r="C21" s="4" t="inlineStr">
        <is>
          <t>Vendido</t>
        </is>
      </c>
      <c r="D21" s="4" t="inlineStr">
        <is>
          <t>15</t>
        </is>
      </c>
      <c r="E21" s="5" t="inlineStr">
        <is>
          <t>1.050,00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=HYPERLINK("https://leilaoonline.net/lote/detalhe/45964", "3762")</f>
      </c>
      <c r="B22" s="4" t="s">
        <f>=HYPERLINK("https://leilaoonline.net/lote/detalhe/45964", " CROSS OVER LATERAL COR CINZA")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=HYPERLINK("https://leilaoonline.net/lote/detalhe/45985", "3763")</f>
      </c>
      <c r="B23" s="4" t="s">
        <f>=HYPERLINK("https://leilaoonline.net/lote/detalhe/45985", " REMADA DE COSTAS")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=HYPERLINK("https://leilaoonline.net/lote/detalhe/45984", "3764")</f>
      </c>
      <c r="B24" s="4" t="s">
        <f>=HYPERLINK("https://leilaoonline.net/lote/detalhe/45984", " BIKE TECNO GYM CYCLE 5500")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=HYPERLINK("https://leilaoonline.net/lote/detalhe/45980", "3800")</f>
      </c>
      <c r="B25" s="4" t="s">
        <f>=HYPERLINK("https://leilaoonline.net/lote/detalhe/45980", " BANCO ABDOMINAL")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=HYPERLINK("https://leilaoonline.net/lote/detalhe/45977", "3805")</f>
      </c>
      <c r="B26" s="4" t="s">
        <f>=HYPERLINK("https://leilaoonline.net/lote/detalhe/45977", " REMADA BAIXA 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=HYPERLINK("https://leilaoonline.net/lote/detalhe/45956", "3831")</f>
      </c>
      <c r="B27" s="4" t="s">
        <f>=HYPERLINK("https://leilaoonline.net/lote/detalhe/45956", " MAQUINA DE SUPINO")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=HYPERLINK("https://leilaoonline.net/lote/detalhe/45972", "4000")</f>
      </c>
      <c r="B28" s="4" t="s">
        <f>=HYPERLINK("https://leilaoonline.net/lote/detalhe/45972", " 190 KG APROXIMADOS PESOS EMBORRACHADOS")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=HYPERLINK("https://leilaoonline.net/lote/detalhe/45974", "4795")</f>
      </c>
      <c r="B29" s="4" t="s">
        <f>=HYPERLINK("https://leilaoonline.net/lote/detalhe/45974", " REMADA BAIXA")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=HYPERLINK("https://leilaoonline.net/lote/detalhe/45958", "5000")</f>
      </c>
      <c r="B30" s="4" t="s">
        <f>=HYPERLINK("https://leilaoonline.net/lote/detalhe/45958", " PULLEY ALTO COM REMADA BAIXA")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=HYPERLINK("https://leilaoonline.net/lote/detalhe/45961", "5585")</f>
      </c>
      <c r="B31" s="4" t="s">
        <f>=HYPERLINK("https://leilaoonline.net/lote/detalhe/45961", " REMADA BAIXA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=HYPERLINK("https://leilaoonline.net/lote/detalhe/45975", "5655")</f>
      </c>
      <c r="B32" s="4" t="s">
        <f>=HYPERLINK("https://leilaoonline.net/lote/detalhe/45975", " DUAL PULLEY E 1 BANCO RETO")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=HYPERLINK("https://leilaoonline.net/lote/detalhe/45962", "5784")</f>
      </c>
      <c r="B33" s="4" t="s">
        <f>=HYPERLINK("https://leilaoonline.net/lote/detalhe/45962", " PUXADA DE COSTA")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=HYPERLINK("https://leilaoonline.net/lote/detalhe/45963", "5788")</f>
      </c>
      <c r="B34" s="4" t="s">
        <f>=HYPERLINK("https://leilaoonline.net/lote/detalhe/45963", " PUXADA COSTAS")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=HYPERLINK("https://leilaoonline.net/lote/detalhe/45971", "5790")</f>
      </c>
      <c r="B35" s="4" t="s">
        <f>=HYPERLINK("https://leilaoonline.net/lote/detalhe/45971", " PUXADA DE COSTA")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=HYPERLINK("https://leilaoonline.net/lote/detalhe/45990", "6000")</f>
      </c>
      <c r="B36" s="4" t="s">
        <f>=HYPERLINK("https://leilaoonline.net/lote/detalhe/45990", " BANCO 090")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=HYPERLINK("https://leilaoonline.net/lote/detalhe/45992", "20113")</f>
      </c>
      <c r="B37" s="4" t="s">
        <f>=HYPERLINK("https://leilaoonline.net/lote/detalhe/45992", " BIKE  SCHWINN COR PRETA")</f>
      </c>
      <c r="C37" s="4" t="inlineStr">
        <is>
          <t>Vendido</t>
        </is>
      </c>
      <c r="D37" s="4" t="inlineStr">
        <is>
          <t>25</t>
        </is>
      </c>
      <c r="E37" s="5" t="inlineStr">
        <is>
          <t>1.300,00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=HYPERLINK("https://leilaoonline.net/lote/detalhe/45979", "24101")</f>
      </c>
      <c r="B38" s="4" t="s">
        <f>=HYPERLINK("https://leilaoonline.net/lote/detalhe/45979", " ROTARY TORSO")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=HYPERLINK("https://leilaoonline.net/lote/detalhe/45988", "24102")</f>
      </c>
      <c r="B39" s="4" t="s">
        <f>=HYPERLINK("https://leilaoonline.net/lote/detalhe/45988", " MÁQUINA SUPINO INCLINADA")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=HYPERLINK("https://leilaoonline.net/lote/detalhe/45959", "24104")</f>
      </c>
      <c r="B40" s="4" t="s">
        <f>=HYPERLINK("https://leilaoonline.net/lote/detalhe/45959", " 300 KG  APROXIMADOS PESOS EMBORRACHADOS")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=HYPERLINK("https://leilaoonline.net/lote/detalhe/45969", "24105")</f>
      </c>
      <c r="B41" s="4" t="s">
        <f>=HYPERLINK("https://leilaoonline.net/lote/detalhe/45969", " 1 BANCO 090 E 1 BANCO RETO")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=HYPERLINK("https://leilaoonline.net/lote/detalhe/45989", "24106")</f>
      </c>
      <c r="B42" s="4" t="s">
        <f>=HYPERLINK("https://leilaoonline.net/lote/detalhe/45989", " BANCO SCOOT")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=HYPERLINK("https://leilaoonline.net/lote/detalhe/45981", "24107")</f>
      </c>
      <c r="B43" s="4" t="s">
        <f>=HYPERLINK("https://leilaoonline.net/lote/detalhe/45981", " BANCO SUPINO INCLINADO")</f>
      </c>
      <c r="C43" s="4" t="inlineStr">
        <is>
          <t>Vendido</t>
        </is>
      </c>
      <c r="D43" s="4" t="inlineStr">
        <is>
          <t>16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=HYPERLINK("https://leilaoonline.net/lote/detalhe/45973", "24108")</f>
      </c>
      <c r="B44" s="4" t="s">
        <f>=HYPERLINK("https://leilaoonline.net/lote/detalhe/45973", " SUPINO RETO E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=HYPERLINK("https://leilaoonline.net/lote/detalhe/45978", "24109")</f>
      </c>
      <c r="B45" s="4" t="s">
        <f>=HYPERLINK("https://leilaoonline.net/lote/detalhe/45978", " SUPINO RETO E INCLINADO")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=HYPERLINK("https://leilaoonline.net/lote/detalhe/45982", "24110")</f>
      </c>
      <c r="B46" s="4" t="s">
        <f>=HYPERLINK("https://leilaoonline.net/lote/detalhe/45982", " SUPORTE DE ANILHA")</f>
      </c>
      <c r="C46" s="4" t="inlineStr">
        <is>
          <t>Vendido</t>
        </is>
      </c>
      <c r="D46" s="4" t="inlineStr">
        <is>
          <t>6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=HYPERLINK("https://leilaoonline.net/lote/detalhe/45994", "24111")</f>
      </c>
      <c r="B47" s="4" t="s">
        <f>=HYPERLINK("https://leilaoonline.net/lote/detalhe/45994", " BIKE  SCHWINN")</f>
      </c>
      <c r="C47" s="4" t="inlineStr">
        <is>
          <t>Vendido</t>
        </is>
      </c>
      <c r="D47" s="4" t="inlineStr">
        <is>
          <t>22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=HYPERLINK("https://leilaoonline.net/lote/detalhe/45983", "24115")</f>
      </c>
      <c r="B48" s="4" t="s">
        <f>=HYPERLINK("https://leilaoonline.net/lote/detalhe/45983", " BIKE  VER MASTER COR AMARELA")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=HYPERLINK("https://leilaoonline.net/lote/detalhe/45965", "24118")</f>
      </c>
      <c r="B49" s="4" t="s">
        <f>=HYPERLINK("https://leilaoonline.net/lote/detalhe/45965", " BANCO ABDOMINAL")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=HYPERLINK("https://leilaoonline.net/lote/detalhe/45976", "24120")</f>
      </c>
      <c r="B50" s="4" t="s">
        <f>=HYPERLINK("https://leilaoonline.net/lote/detalhe/45976", " BANCO SCOOT")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=HYPERLINK("https://leilaoonline.net/lote/detalhe/45993", "24121")</f>
      </c>
      <c r="B51" s="4" t="s">
        <f>=HYPERLINK("https://leilaoonline.net/lote/detalhe/45993", " BANCO 090")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2026-05-24T14:45:56.00Z</dcterms:created>
  <dc:creator>Tellks Tecnologia</dc:creator>
  <cp:revision>0</cp:revision>
</cp:coreProperties>
</file>