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LAMBRETA, GUINDASTES, COLHEITADEIRA, CORCEL ANTIGO, CAMINHÕES, IMPL E MÁQ. PESADAS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11/12/2019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=HYPERLINK("https://leilaoonline.net/lote/detalhe/38036", "001")</f>
      </c>
      <c r="B11" s="4" t="s">
        <f>=HYPERLINK("https://leilaoonline.net/lote/detalhe/38036", "VASSOURA MINI CARREGADEIRA")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=HYPERLINK("https://leilaoonline.net/lote/detalhe/38039", "002")</f>
      </c>
      <c r="B12" s="4" t="s">
        <f>=HYPERLINK("https://leilaoonline.net/lote/detalhe/38039", "GUINDASTE MADAL MD25. Ano 90  E  CAMINHÃO SCANIA VAPS 111S Ano 80.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=HYPERLINK("https://leilaoonline.net/lote/detalhe/38044", "004")</f>
      </c>
      <c r="B13" s="4" t="s">
        <f>=HYPERLINK("https://leilaoonline.net/lote/detalhe/38044", " Ford Cargo 4030. Prancha 9 m. Ano 1998. Pneus sucata")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=HYPERLINK("https://leilaoonline.net/lote/detalhe/38045", "005")</f>
      </c>
      <c r="B14" s="4" t="s">
        <f>=HYPERLINK("https://leilaoonline.net/lote/detalhe/38045", " Tanque de fibra. 16.000 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1.100,00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=HYPERLINK("https://leilaoonline.net/lote/detalhe/38048", "006")</f>
      </c>
      <c r="B15" s="4" t="s">
        <f>=HYPERLINK("https://leilaoonline.net/lote/detalhe/38048", " Outdoor 6x4. Com torre/ Pé direito")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=HYPERLINK("https://leilaoonline.net/lote/detalhe/38050", "007")</f>
      </c>
      <c r="B16" s="4" t="s">
        <f>=HYPERLINK("https://leilaoonline.net/lote/detalhe/38050", " Tow gow (central de concreto)")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69.000,00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=HYPERLINK("https://leilaoonline.net/lote/detalhe/38046", "008")</f>
      </c>
      <c r="B17" s="4" t="s">
        <f>=HYPERLINK("https://leilaoonline.net/lote/detalhe/38046", " Compressor parafuso kaeser M38. Diesel. 3 cilindros. Ano Fab 2001")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=HYPERLINK("https://leilaoonline.net/lote/detalhe/38047", "009")</f>
      </c>
      <c r="B18" s="4" t="s">
        <f>=HYPERLINK("https://leilaoonline.net/lote/detalhe/38047", " Caçamba para caminhão truck")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5.900,00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=HYPERLINK("https://leilaoonline.net/lote/detalhe/38049", "010")</f>
      </c>
      <c r="B19" s="4" t="s">
        <f>=HYPERLINK("https://leilaoonline.net/lote/detalhe/38049", " Escavadeira Doosan. Ano 2008 [ Vídeo ]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128.000,00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=HYPERLINK("https://leilaoonline.net/lote/detalhe/38051", "011")</f>
      </c>
      <c r="B20" s="4" t="s">
        <f>=HYPERLINK("https://leilaoonline.net/lote/detalhe/38051", "GUINDASTE TADANO. 60 Toneladas. Ano 2008")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350.000,00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=HYPERLINK("https://leilaoonline.net/lote/detalhe/38052", "012")</f>
      </c>
      <c r="B21" s="4" t="s">
        <f>=HYPERLINK("https://leilaoonline.net/lote/detalhe/38052", "GM SILVERADO. Ano 1998/ 99. Motor desmontado. Diesel. 6 cc. MWM")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19.000,00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=HYPERLINK("https://leilaoonline.net/lote/detalhe/38065", "013")</f>
      </c>
      <c r="B22" s="4" t="s">
        <f>=HYPERLINK("https://leilaoonline.net/lote/detalhe/38065", "Guindaste Grove TMS 760. 60 Toneladas. Ano 1973. Sem motor. Sem câmbio. Sem jib. Sem Pneus.")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=HYPERLINK("https://leilaoonline.net/lote/detalhe/38066", "014")</f>
      </c>
      <c r="B23" s="4" t="s">
        <f>=HYPERLINK("https://leilaoonline.net/lote/detalhe/38066", "Guindaste P&amp;H. 15 Toneladas. Ano 1982")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57.500,00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=HYPERLINK("https://leilaoonline.net/lote/detalhe/38067", "015")</f>
      </c>
      <c r="B24" s="4" t="s">
        <f>=HYPERLINK("https://leilaoonline.net/lote/detalhe/38067", "Guindaste (só equipamento). Marca Irga. Capacidade 25 toneladas. Ano 1998. Com jibe 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23.000,00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=HYPERLINK("https://leilaoonline.net/lote/detalhe/38075", "016")</f>
      </c>
      <c r="B25" s="4" t="s">
        <f>=HYPERLINK("https://leilaoonline.net/lote/detalhe/38075", "Guindaste Hyster modelo K-110. Capacidade 5-tonelada (canarinho). Braço inclinável, movido a GLP")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27.500,00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=HYPERLINK("https://leilaoonline.net/lote/detalhe/39223", "017")</f>
      </c>
      <c r="B26" s="4" t="s">
        <f>=HYPERLINK("https://leilaoonline.net/lote/detalhe/39223", "Escavadeira Komatsu PC-200/97 . Ano 1997 - motor desmontado.")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64.000,00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=HYPERLINK("https://leilaoonline.net/lote/detalhe/39460", "018")</f>
      </c>
      <c r="B27" s="4" t="s">
        <f>=HYPERLINK("https://leilaoonline.net/lote/detalhe/39460", "Rolo compactador. Mod. SP 3000.  Ano 1980")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=HYPERLINK("https://leilaoonline.net/lote/detalhe/38037", "101")</f>
      </c>
      <c r="B28" s="4" t="s">
        <f>=HYPERLINK("https://leilaoonline.net/lote/detalhe/38037", "Mini Rolo Compactador")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14.000,00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=HYPERLINK("https://leilaoonline.net/lote/detalhe/38055", "102")</f>
      </c>
      <c r="B29" s="4" t="s">
        <f>=HYPERLINK("https://leilaoonline.net/lote/detalhe/38055", "PLATAFORMA DE CORTE")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=HYPERLINK("https://leilaoonline.net/lote/detalhe/38054", "103")</f>
      </c>
      <c r="B30" s="4" t="s">
        <f>=HYPERLINK("https://leilaoonline.net/lote/detalhe/38054", " 4 ENSILADEIRAS")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=HYPERLINK("https://leilaoonline.net/lote/detalhe/38063", "104")</f>
      </c>
      <c r="B31" s="4" t="s">
        <f>=HYPERLINK("https://leilaoonline.net/lote/detalhe/38063", " Duas válvulas rotativas para grãos")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=HYPERLINK("https://leilaoonline.net/lote/detalhe/38061", "105")</f>
      </c>
      <c r="B32" s="4" t="s">
        <f>=HYPERLINK("https://leilaoonline.net/lote/detalhe/38061", " Duas válvulas rotativas para grãos")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=HYPERLINK("https://leilaoonline.net/lote/detalhe/38058", "106")</f>
      </c>
      <c r="B33" s="4" t="s">
        <f>=HYPERLINK("https://leilaoonline.net/lote/detalhe/38058", " Duas válvulas rotativas para grãos")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=HYPERLINK("https://leilaoonline.net/lote/detalhe/38057", "107")</f>
      </c>
      <c r="B34" s="4" t="s">
        <f>=HYPERLINK("https://leilaoonline.net/lote/detalhe/38057", " Duas válvulas rotativas para grãos")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=HYPERLINK("https://leilaoonline.net/lote/detalhe/38059", "108")</f>
      </c>
      <c r="B35" s="4" t="s">
        <f>=HYPERLINK("https://leilaoonline.net/lote/detalhe/38059", " Cabine Agralle")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3.300,00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=HYPERLINK("https://leilaoonline.net/lote/detalhe/38060", "109")</f>
      </c>
      <c r="B36" s="4" t="s">
        <f>=HYPERLINK("https://leilaoonline.net/lote/detalhe/38060", " Niveladora 14 discos")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=HYPERLINK("https://leilaoonline.net/lote/detalhe/38056", "110")</f>
      </c>
      <c r="B37" s="4" t="s">
        <f>=HYPERLINK("https://leilaoonline.net/lote/detalhe/38056", " Tanque para líquidos")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7.200,00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=HYPERLINK("https://leilaoonline.net/lote/detalhe/38062", "111")</f>
      </c>
      <c r="B38" s="4" t="s">
        <f>=HYPERLINK("https://leilaoonline.net/lote/detalhe/38062", " Plataforma hidráulica")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4.200,00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=HYPERLINK("https://leilaoonline.net/lote/detalhe/38074", "112")</f>
      </c>
      <c r="B39" s="4" t="s">
        <f>=HYPERLINK("https://leilaoonline.net/lote/detalhe/38074", "Empilhadeira a gás Yale G87p. Ano 85. Funcionando [ confira os vídeos ]")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19.000,00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=HYPERLINK("https://leilaoonline.net/lote/detalhe/38079", "113")</f>
      </c>
      <c r="B40" s="4" t="s">
        <f>=HYPERLINK("https://leilaoonline.net/lote/detalhe/38079", "3 peças de Implementos Agrícolas")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1.900,00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=HYPERLINK("https://leilaoonline.net/lote/detalhe/38035", "202")</f>
      </c>
      <c r="B41" s="4" t="s">
        <f>=HYPERLINK("https://leilaoonline.net/lote/detalhe/38035", "GM CHEVROLET 1959 - Cabine Alongada (em fase de restauração)")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11.000,00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=HYPERLINK("https://leilaoonline.net/lote/detalhe/38034", "203")</f>
      </c>
      <c r="B42" s="4" t="s">
        <f>=HYPERLINK("https://leilaoonline.net/lote/detalhe/38034", "PLANTADEIRA Marca SLC. Mod: 7AS-2. Ano: 1994")</f>
      </c>
      <c r="C42" s="4" t="inlineStr">
        <is>
          <t>Vendido</t>
        </is>
      </c>
      <c r="D42" s="4" t="inlineStr">
        <is>
          <t>1</t>
        </is>
      </c>
      <c r="E42" s="5" t="inlineStr">
        <is>
          <t>2.200,00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=HYPERLINK("https://leilaoonline.net/lote/detalhe/38033", "204")</f>
      </c>
      <c r="B43" s="4" t="s">
        <f>=HYPERLINK("https://leilaoonline.net/lote/detalhe/38033", " PLATAFORMA COLHEDORA DE MILHO 5/70 . Marca:  MASSEY FERGUSON . Modelo:  MOD. 5/70 . Ano:  1996")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=HYPERLINK("https://leilaoonline.net/lote/detalhe/38053", "205")</f>
      </c>
      <c r="B44" s="4" t="s">
        <f>=HYPERLINK("https://leilaoonline.net/lote/detalhe/38053", "PLANTADEIRA TATU ANO 2013 MODELO PST 4 COM 10 LINHAS DE 45 CM (REFORMADA)")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59.000,00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=HYPERLINK("https://leilaoonline.net/lote/detalhe/38042", "206")</f>
      </c>
      <c r="B45" s="4" t="s">
        <f>=HYPERLINK("https://leilaoonline.net/lote/detalhe/38042", "Plantadeira. Plantio direto. Marca Kuhn Mod. PG Extra 1300. Ano 2015. Série OH 143")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43.500,00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=HYPERLINK("https://leilaoonline.net/lote/detalhe/38043", "207")</f>
      </c>
      <c r="B46" s="4" t="s">
        <f>=HYPERLINK("https://leilaoonline.net/lote/detalhe/38043", "Plantadeira. Plantio direto. Marca Kuhn Mod. PG Extra 1300. Ano 2015. Série OH 144")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43.500,00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=HYPERLINK("https://leilaoonline.net/lote/detalhe/38064", "208")</f>
      </c>
      <c r="B47" s="4" t="s">
        <f>=HYPERLINK("https://leilaoonline.net/lote/detalhe/38064", "Plantadeira SPA Megaflex 4500 Baldan. Ano 2011")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39.000,00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=HYPERLINK("https://leilaoonline.net/lote/detalhe/38076", "209")</f>
      </c>
      <c r="B48" s="4" t="s">
        <f>=HYPERLINK("https://leilaoonline.net/lote/detalhe/38076", "Grade Aradora 40/28 - Discos e Mancais novos")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26.000,00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=HYPERLINK("https://leilaoonline.net/lote/detalhe/38040", "301")</f>
      </c>
      <c r="B49" s="4" t="s">
        <f>=HYPERLINK("https://leilaoonline.net/lote/detalhe/38040", "Pá Carregadeira Marca Liu Gong ano 2011 série LBL 239793")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=HYPERLINK("https://leilaoonline.net/lote/detalhe/38041", "302")</f>
      </c>
      <c r="B50" s="4" t="s">
        <f>=HYPERLINK("https://leilaoonline.net/lote/detalhe/38041", "Pá Carregadeira Marca new holand W130 ano 2008 série N9AE11368")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58.000,00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=HYPERLINK("https://leilaoonline.net/lote/detalhe/38070", "401")</f>
      </c>
      <c r="B51" s="4" t="s">
        <f>=HYPERLINK("https://leilaoonline.net/lote/detalhe/38070", " Roçadeira")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1.800,00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=HYPERLINK("https://leilaoonline.net/lote/detalhe/38073", "402")</f>
      </c>
      <c r="B52" s="4" t="s">
        <f>=HYPERLINK("https://leilaoonline.net/lote/detalhe/38073", " 2 rolo de cobridor de Cana")</f>
      </c>
      <c r="C52" s="4" t="inlineStr">
        <is>
          <t>Vendido</t>
        </is>
      </c>
      <c r="D52" s="4" t="inlineStr">
        <is>
          <t>1</t>
        </is>
      </c>
      <c r="E52" s="5" t="inlineStr">
        <is>
          <t>300,00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=HYPERLINK("https://leilaoonline.net/lote/detalhe/38072", "403")</f>
      </c>
      <c r="B53" s="4" t="s">
        <f>=HYPERLINK("https://leilaoonline.net/lote/detalhe/38072", "COMBOIO PARA CAMINHÃO TOCO")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=HYPERLINK("https://leilaoonline.net/lote/detalhe/38071", "404")</f>
      </c>
      <c r="B54" s="4" t="s">
        <f>=HYPERLINK("https://leilaoonline.net/lote/detalhe/38071", " Jogo de peso de trator valtra")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=HYPERLINK("https://leilaoonline.net/lote/detalhe/38069", "405")</f>
      </c>
      <c r="B55" s="4" t="s">
        <f>=HYPERLINK("https://leilaoonline.net/lote/detalhe/38069", " Reboque Noma mod. RB1E2E. Ano 2006/2006")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8.500,00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=HYPERLINK("https://leilaoonline.net/lote/detalhe/38965", "406")</f>
      </c>
      <c r="B56" s="4" t="s">
        <f>=HYPERLINK("https://leilaoonline.net/lote/detalhe/38965", "Caminhão MBB L1513. Ano 1980. 6x2  - (somente no chassi, o munck não faz parte do lote). Motor desmontado.")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24.000,00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=HYPERLINK("https://leilaoonline.net/lote/detalhe/38038", "501")</f>
      </c>
      <c r="B57" s="4" t="s">
        <f>=HYPERLINK("https://leilaoonline.net/lote/detalhe/38038", "COLHEITADEIRA VALTRA BC 7500. Ano 2010. Com plataforma de corte de 25 pés")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200.000,00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=HYPERLINK("https://leilaoonline.net/lote/detalhe/38077", "601")</f>
      </c>
      <c r="B58" s="4" t="s">
        <f>=HYPERLINK("https://leilaoonline.net/lote/detalhe/38077", "MOTO HONDA CRF 230. ANO 2009. COM ACESSÓRIOS. BOM ESTADO.")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=HYPERLINK("https://leilaoonline.net/lote/detalhe/38078", "602")</f>
      </c>
      <c r="B59" s="4" t="s">
        <f>=HYPERLINK("https://leilaoonline.net/lote/detalhe/38078", "VEICULO GAIOLA  MARCA BY COLELLA. MOTOR AP 2.0. BOM ESTADO.")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8.500,00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=HYPERLINK("https://leilaoonline.net/lote/detalhe/38080", "701")</f>
      </c>
      <c r="B60" s="4" t="s">
        <f>=HYPERLINK("https://leilaoonline.net/lote/detalhe/38080", "FORD CORCEL ANO 1973 LUXO. Gasolina. Cor: Azul- Motor: 1.4; Potência 72 CV; Documentação em ordem. [ confira o vídeo ]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17.500,00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=HYPERLINK("https://leilaoonline.net/lote/detalhe/38096", "702")</f>
      </c>
      <c r="B61" s="4" t="s">
        <f>=HYPERLINK("https://leilaoonline.net/lote/detalhe/38096", "RARIDADE: OPALA SILVERSTAR 83 [ Confira o vídeo ] ")</f>
      </c>
      <c r="C61" s="4" t="inlineStr">
        <is>
          <t>Vendido</t>
        </is>
      </c>
      <c r="D61" s="4" t="inlineStr">
        <is>
          <t>1</t>
        </is>
      </c>
      <c r="E61" s="5" t="inlineStr">
        <is>
          <t>21.600,00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=HYPERLINK("https://leilaoonline.net/lote/detalhe/38081", "801")</f>
      </c>
      <c r="B62" s="4" t="s">
        <f>=HYPERLINK("https://leilaoonline.net/lote/detalhe/38081", "GRANDE QUANTIDADE DE PEÇAS ORIGINAIS VEÍCULOS FIAT E  DUCATO. SEGUE LISTA ANEXO COM DESCRITIVO DAS PEÇAS E VALORES DE CUSTO.")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4.200,00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=HYPERLINK("https://leilaoonline.net/lote/detalhe/38157", "802")</f>
      </c>
      <c r="B63" s="4" t="s">
        <f>=HYPERLINK("https://leilaoonline.net/lote/detalhe/38157", "Roçadeira Yamasaki a gasolina. Pouco tempo de uso. Em Funcionamento.")</f>
      </c>
      <c r="C63" s="4" t="inlineStr">
        <is>
          <t>Não vendido</t>
        </is>
      </c>
      <c r="D63" s="4" t="inlineStr">
        <is>
          <t>2</t>
        </is>
      </c>
      <c r="E63" s="5" t="inlineStr">
        <is>
          <t>500,00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=HYPERLINK("https://leilaoonline.net/lote/detalhe/38775", "803")</f>
      </c>
      <c r="B64" s="4" t="s">
        <f>=HYPERLINK("https://leilaoonline.net/lote/detalhe/38775", "MOTO SERRA. Marca STIHL. Mod. MS 170. Pouco uso. Em funcionamento.")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450,00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=HYPERLINK("https://leilaoonline.net/lote/detalhe/39142", "804")</f>
      </c>
      <c r="B65" s="4" t="s">
        <f>=HYPERLINK("https://leilaoonline.net/lote/detalhe/39142", "RARIDADE: Lambreta antiga original. Ornamental, reliquia da década de 70 para colecionadores. Parou funcionando há 15 anos.")</f>
      </c>
      <c r="C65" s="4" t="inlineStr">
        <is>
          <t>Vendido</t>
        </is>
      </c>
      <c r="D65" s="4" t="inlineStr">
        <is>
          <t>28</t>
        </is>
      </c>
      <c r="E65" s="5" t="inlineStr">
        <is>
          <t>5.300,00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=HYPERLINK("https://leilaoonline.net/lote/detalhe/38895", "901")</f>
      </c>
      <c r="B66" s="4" t="s">
        <f>=HYPERLINK("https://leilaoonline.net/lote/detalhe/38895", "TRATOR DE ESTEIRAS. MARCA FIATALLIS. MOD. AD7B. ANO 1978 - MOTOR MWM 229. EMBREAGEM/ LÂMINA ARTICULADA. REVISADO")</f>
      </c>
      <c r="C66" s="4" t="inlineStr">
        <is>
          <t>Não vendido</t>
        </is>
      </c>
      <c r="D66" s="4" t="inlineStr">
        <is>
          <t>71</t>
        </is>
      </c>
      <c r="E66" s="5" t="inlineStr">
        <is>
          <t>49.000,00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=HYPERLINK("https://leilaoonline.net/lote/detalhe/38994", "1001")</f>
      </c>
      <c r="B67" s="4" t="s">
        <f>=HYPERLINK("https://leilaoonline.net/lote/detalhe/38994", " ROÇADEIRA DE ARRASTO. MARCA AVARÉ")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=HYPERLINK("https://leilaoonline.net/lote/detalhe/38992", "1002")</f>
      </c>
      <c r="B68" s="4" t="s">
        <f>=HYPERLINK("https://leilaoonline.net/lote/detalhe/38992", " Micro Ônibus  Asia Motors. Modelo AM 825 T. Ano 1998/1998. Diesel. 20 lugares.")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7.500,00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=HYPERLINK("https://leilaoonline.net/lote/detalhe/38993", "1003")</f>
      </c>
      <c r="B69" s="4" t="s">
        <f>=HYPERLINK("https://leilaoonline.net/lote/detalhe/38993", " Semi reboque baú. Marca Tectram. Mod. FD F2. Ano 1995. 2 eixos. Pneus regulares")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25.000,00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=HYPERLINK("https://leilaoonline.net/lote/detalhe/38991", "1004")</f>
      </c>
      <c r="B70" s="4" t="s">
        <f>=HYPERLINK("https://leilaoonline.net/lote/detalhe/38991", " Trio Elétrico: Caminhão MB/ L 113. Ano 1976. Chassi alongado. Potência total de som: 58.000 Watts")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250.000,00</t>
        </is>
      </c>
      <c r="F7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2026-04-15T15:18:37.00Z</dcterms:created>
  <dc:creator>Tellks Tecnologia</dc:creator>
  <cp:revision>0</cp:revision>
</cp:coreProperties>
</file>