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TOUAREG 3.6 V6 (BLIND.), 2010 e 2011 • 2 VW PASSAT 2.0T, 13/14 • VW JETTA • VW POLO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13:22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=HYPERLINK("https://leilaoonline.net/lote/detalhe/5135", "8046")</f>
      </c>
      <c r="B11" s="4" t="s">
        <f>=HYPERLINK("https://leilaoonline.net/lote/detalhe/5135", " I; VW TOUAREG 3.6 V6; CINZA; 2011; 2011; GASOLINA; BLINDADO - SCANIA LATIN AMERICA")</f>
      </c>
      <c r="C11" s="4" t="inlineStr">
        <is>
          <t>Vendido</t>
        </is>
      </c>
      <c r="D11" s="4" t="inlineStr">
        <is>
          <t>13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=HYPERLINK("https://leilaoonline.net/lote/detalhe/5136", "8047")</f>
      </c>
      <c r="B12" s="4" t="s">
        <f>=HYPERLINK("https://leilaoonline.net/lote/detalhe/5136", " I; VW TOUAREG V6; PRATA; 2010; 2010; GASOLINA; BLINDADO - SCANIA LATIN AMERICA")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=HYPERLINK("https://leilaoonline.net/lote/detalhe/5137", "8049")</f>
      </c>
      <c r="B13" s="4" t="s">
        <f>=HYPERLINK("https://leilaoonline.net/lote/detalhe/5137", " I; VW JETTA VARIANT; CINZA; 2011; 2012; GASOLINA - SCANIA LATIN AMERICA")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=HYPERLINK("https://leilaoonline.net/lote/detalhe/5195", "8050")</f>
      </c>
      <c r="B14" s="4" t="s">
        <f>=HYPERLINK("https://leilaoonline.net/lote/detalhe/5195", "POLO SEDAN 1.6; 2013; 2014; PRATA; FLEX; COLISÃO FRONTAL - SCANIA LATIN AMERICA")</f>
      </c>
      <c r="C14" s="4" t="inlineStr">
        <is>
          <t>Vendido</t>
        </is>
      </c>
      <c r="D14" s="4" t="inlineStr">
        <is>
          <t>52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=HYPERLINK("https://leilaoonline.net/lote/detalhe/5264", "8051")</f>
      </c>
      <c r="B15" s="4" t="s">
        <f>=HYPERLINK("https://leilaoonline.net/lote/detalhe/5264", "VW PASSAT 2.0T; BRANCO; 2013; 2014; GASOLINA - SCANIA LATIN AMERICA")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=HYPERLINK("https://leilaoonline.net/lote/detalhe/5266", "8052")</f>
      </c>
      <c r="B16" s="4" t="s">
        <f>=HYPERLINK("https://leilaoonline.net/lote/detalhe/5266", " VW POLO SEDAN 1.6; PRATA; 2011; 2012; FLEX - SCANIA LATIN AMERICA")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=HYPERLINK("https://leilaoonline.net/lote/detalhe/5265", "8053")</f>
      </c>
      <c r="B17" s="4" t="s">
        <f>=HYPERLINK("https://leilaoonline.net/lote/detalhe/5265", "VW PASSAT 2.0T; BRANCO; 2013; 2013; GASOLINA - SCANIA LATIN AMERICA")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=HYPERLINK("https://leilaoonline.net/lote/detalhe/5267", "8054")</f>
      </c>
      <c r="B18" s="4" t="s">
        <f>=HYPERLINK("https://leilaoonline.net/lote/detalhe/5267", "VW POLO SEDAN 1.6; PRETO; 2011; 2012; FLEX - SCANIA LATIN AMERICA")</f>
      </c>
      <c r="C18" s="4" t="inlineStr">
        <is>
          <t>Vendido</t>
        </is>
      </c>
      <c r="D18" s="4" t="inlineStr">
        <is>
          <t>19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=HYPERLINK("https://leilaoonline.net/lote/detalhe/5156", "90168")</f>
      </c>
      <c r="B19" s="4" t="s">
        <f>=HYPERLINK("https://leilaoonline.net/lote/detalhe/5156", " GOL (NOVO) 1.6 MI TOTAL FLEX 8V 4P, COR PRATA, ANO MOD 11/12 - PLACA AUH 2625- CHASSI 9BWAB45U0CT050343 - BANCO SOFISA S/A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=HYPERLINK("https://leilaoonline.net/lote/detalhe/5151", "900139")</f>
      </c>
      <c r="B20" s="4" t="s">
        <f>=HYPERLINK("https://leilaoonline.net/lote/detalhe/5151", " GOL (NOVO) 1.0 MI TOTAL FLEX 8V 4P, COR PRETO NINJA, ANO MOD 11/12 BANCO SOFISA S/A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=HYPERLINK("https://leilaoonline.net/lote/detalhe/5150", "900149")</f>
      </c>
      <c r="B21" s="4" t="s">
        <f>=HYPERLINK("https://leilaoonline.net/lote/detalhe/5150", " GOL (NOVO) 1.0 MI TOTAL FLEX 8V 4P, COR PRETO NINJA, ANO MOD 11/12 - PLACA AUI0531- CHASSI 9BWAA45U8CT034801 -BANCO SOFISA S/A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=HYPERLINK("https://leilaoonline.net/lote/detalhe/5153", "900150")</f>
      </c>
      <c r="B22" s="4" t="s">
        <f>=HYPERLINK("https://leilaoonline.net/lote/detalhe/5153", " GOL (NOVO) 1.0 MI TOTAL FLEX 8V 4P, COR PRETO NINJA, ANO MOD 11/12 BANCO SOFISA S/A 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=HYPERLINK("https://leilaoonline.net/lote/detalhe/5157", "900157")</f>
      </c>
      <c r="B23" s="4" t="s">
        <f>=HYPERLINK("https://leilaoonline.net/lote/detalhe/5157", " GOL (NOVO) 1.0 MI TOTAL FLEX 8V 4P, COR PRETO NINJA, ANO MOD 11/12 BANCO SOFISA S/A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=HYPERLINK("https://leilaoonline.net/lote/detalhe/5154", "900166")</f>
      </c>
      <c r="B24" s="4" t="s">
        <f>=HYPERLINK("https://leilaoonline.net/lote/detalhe/5154", " GOL (NOVO) 1.6 MI TOTAL FLEX 8V 4P, COR PRETO NINJA, ANO MOD 11/12 BANCO SOFISA S/A 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=HYPERLINK("https://leilaoonline.net/lote/detalhe/5148", "900184")</f>
      </c>
      <c r="B25" s="4" t="s">
        <f>=HYPERLINK("https://leilaoonline.net/lote/detalhe/5148", "GOL (NOVO) 1.6 MI TOTAL FLEX 8V 4P, COR PRATA, ANO MOD 12/13 -PLACA AUX3211 -CHASSI 9BWAB45U0DP063331 - BANCO SOFISA S/A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=HYPERLINK("https://leilaoonline.net/lote/detalhe/5146", "905066")</f>
      </c>
      <c r="B26" s="4" t="s">
        <f>=HYPERLINK("https://leilaoonline.net/lote/detalhe/5146",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=HYPERLINK("https://leilaoonline.net/lote/detalhe/5144", "905067")</f>
      </c>
      <c r="B27" s="4" t="s">
        <f>=HYPERLINK("https://leilaoonline.net/lote/detalhe/5144", " GOL (NOVO) 1.6 MI TOTAL FLEX 8V 4P, COR PRETO NINJA, ANO MOD 11/12 BANCO SOFISA S/A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=HYPERLINK("https://leilaoonline.net/lote/detalhe/5143", "905069")</f>
      </c>
      <c r="B28" s="4" t="s">
        <f>=HYPERLINK("https://leilaoonline.net/lote/detalhe/5143", " GOL (NOVO) 1.0 MI TOTAL FLEX 8V 4P, COR PRETO NINJA, ANO MOD 11/12 -PLACA AUI0433 -CHASSI 9BWAA45U4CT031183 - BANCO SOFISA S/A ")</f>
      </c>
      <c r="C28" s="4" t="inlineStr">
        <is>
          <t>Vendido</t>
        </is>
      </c>
      <c r="D28" s="4" t="inlineStr">
        <is>
          <t>26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=HYPERLINK("https://leilaoonline.net/lote/detalhe/5142", "905071")</f>
      </c>
      <c r="B29" s="4" t="s">
        <f>=HYPERLINK("https://leilaoonline.net/lote/detalhe/5142", " GOL (NOVO) 1.6 MI TOTAL FLEX 8V 4P, COR PRETO NINJA, ANO MOD 11/12 BANCO SOFISA S/A 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=HYPERLINK("https://leilaoonline.net/lote/detalhe/5141", "905072")</f>
      </c>
      <c r="B30" s="4" t="s">
        <f>=HYPERLINK("https://leilaoonline.net/lote/detalhe/5141", " KOMBI COR BRANCO, ANO MOD 13/14 BANCO SOFISA S/A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=HYPERLINK("https://leilaoonline.net/lote/detalhe/5145", "905073")</f>
      </c>
      <c r="B31" s="4" t="s">
        <f>=HYPERLINK("https://leilaoonline.net/lote/detalhe/5145", " GOL (NOVO) 1.0 MI TOTAL FLEX 8V 4P,COR PRETO NINJA, ANO MOD 11/12- PLACA AUH1024 - CHASSI 9BWAA45U6CT032237-   BANCO SOFISA S/A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=HYPERLINK("https://leilaoonline.net/lote/detalhe/5147", "905075")</f>
      </c>
      <c r="B32" s="4" t="s">
        <f>=HYPERLINK("https://leilaoonline.net/lote/detalhe/5147", " GOL (NOVO) 1.0 MI TOTAL FLEX 8V 4P, COR PRETO NINJA, ANO MOD 11/12 - PLACA AUH5910- CHASSI  9BWAA45U4CT032320 - BANCO SOFISA S/A ")</f>
      </c>
      <c r="C32" s="4" t="inlineStr">
        <is>
          <t>Vendido</t>
        </is>
      </c>
      <c r="D32" s="4" t="inlineStr">
        <is>
          <t>22</t>
        </is>
      </c>
      <c r="E32" s="5" t="inlineStr">
        <is>
          <t>10.750,00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=HYPERLINK("https://leilaoonline.net/lote/detalhe/5139", "905076")</f>
      </c>
      <c r="B33" s="4" t="s">
        <f>=HYPERLINK("https://leilaoonline.net/lote/detalhe/5139", " KOMBI COR BRANCA, ANO MOD 10/11 BANCO SOFISA S/A 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=HYPERLINK("https://leilaoonline.net/lote/detalhe/5149", "905077")</f>
      </c>
      <c r="B34" s="4" t="s">
        <f>=HYPERLINK("https://leilaoonline.net/lote/detalhe/5149", " GOL (NOVO) 1.0 MI TOTAL FLEX 8V 4P, COR PRETO NINJA, ANO MOD 11/12 BANCO SOFISA S/A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=HYPERLINK("https://leilaoonline.net/lote/detalhe/5140", "905082")</f>
      </c>
      <c r="B35" s="4" t="s">
        <f>=HYPERLINK("https://leilaoonline.net/lote/detalhe/5140", " KOMBI COR BRANCO, ANO MOD 11/12,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=HYPERLINK("https://leilaoonline.net/lote/detalhe/5138", "905331")</f>
      </c>
      <c r="B36" s="4" t="s">
        <f>=HYPERLINK("https://leilaoonline.net/lote/detalhe/5138", " KOMBI COR BRANCO, ANO MOD 11/12, BANCO SOFISA S/A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=HYPERLINK("https://leilaoonline.net/lote/detalhe/5158", "905332")</f>
      </c>
      <c r="B37" s="4" t="s">
        <f>=HYPERLINK("https://leilaoonline.net/lote/detalhe/5158", "MICRO ÔNIBUS MB  608 D, ANO/MOD 76/77")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=HYPERLINK("https://leilaoonline.net/lote/detalhe/5159", "905333")</f>
      </c>
      <c r="B38" s="4" t="s">
        <f>=HYPERLINK("https://leilaoonline.net/lote/detalhe/5159", "EMPILHADEIRA CLARK  2,5 TON , GLP, MODELO C300HY50")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14.500,00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2026-04-16T02:37:32.00Z</dcterms:created>
  <dc:creator>Tellks Tecnologia</dc:creator>
  <cp:revision>0</cp:revision>
</cp:coreProperties>
</file>