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REGIÃO SUL DO BRASIL: MÁQUINAS, ROUPAS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=HYPERLINK("https://leilaoonline.net/lote/detalhe/38483", "001")</f>
      </c>
      <c r="B11" s="4" t="s">
        <f>=HYPERLINK("https://leilaoonline.net/lote/detalhe/38483", " Aprox 115 portiolas guarda corpo. Diversos tamanhos")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=HYPERLINK("https://leilaoonline.net/lote/detalhe/38486", "002")</f>
      </c>
      <c r="B12" s="4" t="s">
        <f>=HYPERLINK("https://leilaoonline.net/lote/detalhe/38486", " Compressor desmontado")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=HYPERLINK("https://leilaoonline.net/lote/detalhe/38484", "003")</f>
      </c>
      <c r="B13" s="4" t="s">
        <f>=HYPERLINK("https://leilaoonline.net/lote/detalhe/38484", " Ponteiras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=HYPERLINK("https://leilaoonline.net/lote/detalhe/38487", "004")</f>
      </c>
      <c r="B14" s="4" t="s">
        <f>=HYPERLINK("https://leilaoonline.net/lote/detalhe/38487", " Serra circular Makita")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=HYPERLINK("https://leilaoonline.net/lote/detalhe/38485", "005")</f>
      </c>
      <c r="B15" s="4" t="s">
        <f>=HYPERLINK("https://leilaoonline.net/lote/detalhe/38485", " Capas para câmera")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=HYPERLINK("https://leilaoonline.net/lote/detalhe/38488", "006")</f>
      </c>
      <c r="B16" s="4" t="s">
        <f>=HYPERLINK("https://leilaoonline.net/lote/detalhe/38488", " 9 cadeiras")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=HYPERLINK("https://leilaoonline.net/lote/detalhe/38491", "007")</f>
      </c>
      <c r="B17" s="4" t="s">
        <f>=HYPERLINK("https://leilaoonline.net/lote/detalhe/38491", " 4 caixas com ferramentas diversas (desmontadas)")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=HYPERLINK("https://leilaoonline.net/lote/detalhe/38495", "008")</f>
      </c>
      <c r="B18" s="4" t="s">
        <f>=HYPERLINK("https://leilaoonline.net/lote/detalhe/38495", " 8 caixas com ferramentas diversas (desmontadas)")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=HYPERLINK("https://leilaoonline.net/lote/detalhe/38492", "009")</f>
      </c>
      <c r="B19" s="4" t="s">
        <f>=HYPERLINK("https://leilaoonline.net/lote/detalhe/38492", " Corsa Maxx 2005/ 2005")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=HYPERLINK("https://leilaoonline.net/lote/detalhe/37344", "010")</f>
      </c>
      <c r="B20" s="4" t="s">
        <f>=HYPERLINK("https://leilaoonline.net/lote/detalhe/37344", "Lote com 200 peças de bermudas de coton jeans. Peças novas sem defeito de excelente qualidade. Tecido Coton Jeans Tamanho P- M- G. Cores variadas entre Preto, Azul, Marrom, Verde, e Telha.")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=HYPERLINK("https://leilaoonline.net/lote/detalhe/37418", "011")</f>
      </c>
      <c r="B21" s="4" t="s">
        <f>=HYPERLINK("https://leilaoonline.net/lote/detalhe/37418", "APROX. 7.500 PEÇAS ROUPAS: SENDO 6.500 ROUPAS, CALÇADOS E ACESSÓRIOS. LINHA INFANTIL  (LILICA RIPILICA, TIGOR T TIGRE, MARISOL, MALWEE, PIMPOLHO, AMORIM BABY, PAKITA, TOKE ENTRE OUTROS) E 1.000 FEMININO ADULTO")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=HYPERLINK("https://leilaoonline.net/lote/detalhe/37390", "012")</f>
      </c>
      <c r="B22" s="4" t="s">
        <f>=HYPERLINK("https://leilaoonline.net/lote/detalhe/37390", "APROX. 316 SAPATILHAS NOVAS TIPO ALPARGATAS. MARCA TOMS NA COR PRETA. NUMERAÇÕES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890,00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=HYPERLINK("https://leilaoonline.net/lote/detalhe/37391", "013")</f>
      </c>
      <c r="B23" s="4" t="s">
        <f>=HYPERLINK("https://leilaoonline.net/lote/detalhe/37391", "MÁQUINA DE LAVAR ROUPAS BRASTEMP (7 KG)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=HYPERLINK("https://leilaoonline.net/lote/detalhe/38200", "101")</f>
      </c>
      <c r="B24" s="4" t="s">
        <f>=HYPERLINK("https://leilaoonline.net/lote/detalhe/38200", " GERADOR À DIESEL S/ ESPECIFICAÇÕES (SEM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=HYPERLINK("https://leilaoonline.net/lote/detalhe/38203", "102")</f>
      </c>
      <c r="B25" s="4" t="s">
        <f>=HYPERLINK("https://leilaoonline.net/lote/detalhe/38203", " ROSQUEADEIRA RIDGID COM ACESSÓRIOS")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=HYPERLINK("https://leilaoonline.net/lote/detalhe/38204", "104")</f>
      </c>
      <c r="B26" s="4" t="s">
        <f>=HYPERLINK("https://leilaoonline.net/lote/detalhe/38204", " 4 MOTORES ACIONADORES MONOFASICO 1,5CV - JOWA E 1 MOTOR ACIONADOR WEBER")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=HYPERLINK("https://leilaoonline.net/lote/detalhe/38202", "105")</f>
      </c>
      <c r="B27" s="4" t="s">
        <f>=HYPERLINK("https://leilaoonline.net/lote/detalhe/38202", " 5 MOTORES ACIONADORES MONOFASICO 1,5CV - JOWA E MANGOTES VIBRADORES")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=HYPERLINK("https://leilaoonline.net/lote/detalhe/38201", "106")</f>
      </c>
      <c r="B28" s="4" t="s">
        <f>=HYPERLINK("https://leilaoonline.net/lote/detalhe/38201", " 7 MOTORES ACIONADORES MONOFASICO 1,5CV . OBS.: NECESSITA REPARO")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=HYPERLINK("https://leilaoonline.net/lote/detalhe/38197", "112")</f>
      </c>
      <c r="B29" s="4" t="s">
        <f>=HYPERLINK("https://leilaoonline.net/lote/detalhe/38197", " 3 RACKS E SUPORTES P/ CPUS")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=HYPERLINK("https://leilaoonline.net/lote/detalhe/38196", "113")</f>
      </c>
      <c r="B30" s="4" t="s">
        <f>=HYPERLINK("https://leilaoonline.net/lote/detalhe/38196", " FORNO INDUSTRIAL EM INOX ETERA C/ 3 CÂMARAS")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=HYPERLINK("https://leilaoonline.net/lote/detalhe/38198", "114")</f>
      </c>
      <c r="B31" s="4" t="s">
        <f>=HYPERLINK("https://leilaoonline.net/lote/detalhe/38198", " CABOS DE AÇO DIVERSOS")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=HYPERLINK("https://leilaoonline.net/lote/detalhe/38199", "115")</f>
      </c>
      <c r="B32" s="4" t="s">
        <f>=HYPERLINK("https://leilaoonline.net/lote/detalhe/38199", " MANGUEIRAS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=HYPERLINK("https://leilaoonline.net/lote/detalhe/37361", "200")</f>
      </c>
      <c r="B33" s="4" t="s">
        <f>=HYPERLINK("https://leilaoonline.net/lote/detalhe/37361", " MOINHO PARA MILHO COMPLETO CAP. 450 KG/HR")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=HYPERLINK("https://leilaoonline.net/lote/detalhe/37362", "201")</f>
      </c>
      <c r="B34" s="4" t="s">
        <f>=HYPERLINK("https://leilaoonline.net/lote/detalhe/37362", " BALANÇA EMPACOTADORA")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=HYPERLINK("https://leilaoonline.net/lote/detalhe/37363", "202")</f>
      </c>
      <c r="B35" s="4" t="s">
        <f>=HYPERLINK("https://leilaoonline.net/lote/detalhe/37363", " MÁQUINA PARA FECHAR/ COLAR")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=HYPERLINK("https://leilaoonline.net/lote/detalhe/37427", "203")</f>
      </c>
      <c r="B36" s="4" t="s">
        <f>=HYPERLINK("https://leilaoonline.net/lote/detalhe/37427", "[ LANCE POR UNIDADE ] APROX. 594.010 UNIDADES DE CAPACITORES")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0,25</t>
        </is>
      </c>
      <c r="F36" s="4" t="inlineStr">
        <is>
          <t>0.02</t>
        </is>
      </c>
    </row>
    <row collapsed="false" customFormat="false" customHeight="false" hidden="false" ht="12.1" outlineLevel="0" r="37">
      <c r="A37" s="5" t="s">
        <f>=HYPERLINK("https://leilaoonline.net/lote/detalhe/37486", "204")</f>
      </c>
      <c r="B37" s="4" t="s">
        <f>=HYPERLINK("https://leilaoonline.net/lote/detalhe/37486", "ESTRUTURAS METÁLICAS DE GALPÃO. Aprox. 2.000 m² (desmontado)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=HYPERLINK("https://leilaoonline.net/lote/detalhe/37364", "300")</f>
      </c>
      <c r="B38" s="4" t="s">
        <f>=HYPERLINK("https://leilaoonline.net/lote/detalhe/37364", " CÂMARA FRIA")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=HYPERLINK("https://leilaoonline.net/lote/detalhe/37373", "301")</f>
      </c>
      <c r="B39" s="4" t="s">
        <f>=HYPERLINK("https://leilaoonline.net/lote/detalhe/37373", "LOTE COM APROX.10 APARELHOS DE TV")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=HYPERLINK("https://leilaoonline.net/lote/detalhe/37365", "302")</f>
      </c>
      <c r="B40" s="4" t="s">
        <f>=HYPERLINK("https://leilaoonline.net/lote/detalhe/37365", " APROX. 100 PARES DE SAPATOS FEMININOS")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=HYPERLINK("https://leilaoonline.net/lote/detalhe/37367", "303")</f>
      </c>
      <c r="B41" s="4" t="s">
        <f>=HYPERLINK("https://leilaoonline.net/lote/detalhe/37367", " APROX. 100 PARES DE SAPATOS FEMININOS")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=HYPERLINK("https://leilaoonline.net/lote/detalhe/37366", "304")</f>
      </c>
      <c r="B42" s="4" t="s">
        <f>=HYPERLINK("https://leilaoonline.net/lote/detalhe/37366", " APROX. 100 PARES DE SAPATOS FEMININOS")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=HYPERLINK("https://leilaoonline.net/lote/detalhe/37368", "305")</f>
      </c>
      <c r="B43" s="4" t="s">
        <f>=HYPERLINK("https://leilaoonline.net/lote/detalhe/37368", " APROX. 100 PARES DE SAPATOS FEMININOS")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=HYPERLINK("https://leilaoonline.net/lote/detalhe/37370", "306")</f>
      </c>
      <c r="B44" s="4" t="s">
        <f>=HYPERLINK("https://leilaoonline.net/lote/detalhe/37370", " MESA GARINPADORA E MOINHO TRITURADOR DE COBRE")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=HYPERLINK("https://leilaoonline.net/lote/detalhe/37371", "309")</f>
      </c>
      <c r="B45" s="4" t="s">
        <f>=HYPERLINK("https://leilaoonline.net/lote/detalhe/37371", " LOTE COM APROX. 30 CAIXAS DE SOM. MODELOS VARIADOS")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=HYPERLINK("https://leilaoonline.net/lote/detalhe/37369", "311")</f>
      </c>
      <c r="B46" s="4" t="s">
        <f>=HYPERLINK("https://leilaoonline.net/lote/detalhe/37369", " EXPOSITORA DE BEBIDAS")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=HYPERLINK("https://leilaoonline.net/lote/detalhe/37372", "312")</f>
      </c>
      <c r="B47" s="4" t="s">
        <f>=HYPERLINK("https://leilaoonline.net/lote/detalhe/37372", " TRITURADOR /PICADOR")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=HYPERLINK("https://leilaoonline.net/lote/detalhe/37360", "313")</f>
      </c>
      <c r="B48" s="4" t="s">
        <f>=HYPERLINK("https://leilaoonline.net/lote/detalhe/37360", "01 motor 20 CV, 01 motor flangeado Web e 01 motor redutor")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=HYPERLINK("https://leilaoonline.net/lote/detalhe/37354", "314")</f>
      </c>
      <c r="B49" s="4" t="s">
        <f>=HYPERLINK("https://leilaoonline.net/lote/detalhe/37354", " 01 Portão galvanizado")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=HYPERLINK("https://leilaoonline.net/lote/detalhe/37357", "315")</f>
      </c>
      <c r="B50" s="4" t="s">
        <f>=HYPERLINK("https://leilaoonline.net/lote/detalhe/37357", " 10 lavadoras de roupa e lava e seca")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=HYPERLINK("https://leilaoonline.net/lote/detalhe/37356", "317")</f>
      </c>
      <c r="B51" s="4" t="s">
        <f>=HYPERLINK("https://leilaoonline.net/lote/detalhe/37356", " Baú térmico. 5 metros. Parede 15 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=HYPERLINK("https://leilaoonline.net/lote/detalhe/37358", "318")</f>
      </c>
      <c r="B52" s="4" t="s">
        <f>=HYPERLINK("https://leilaoonline.net/lote/detalhe/37358", " 05 refrigeradores.  Com defeito")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=HYPERLINK("https://leilaoonline.net/lote/detalhe/37359", "319")</f>
      </c>
      <c r="B53" s="4" t="s">
        <f>=HYPERLINK("https://leilaoonline.net/lote/detalhe/37359", " Aprox.30 bebedouros e purificadores de água")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=HYPERLINK("https://leilaoonline.net/lote/detalhe/37351", "320")</f>
      </c>
      <c r="B54" s="4" t="s">
        <f>=HYPERLINK("https://leilaoonline.net/lote/detalhe/37351", " COMPRESSOR WAYNE 60 PÉS COM MOTOR DE 15 HP.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=HYPERLINK("https://leilaoonline.net/lote/detalhe/37353", "321")</f>
      </c>
      <c r="B55" s="4" t="s">
        <f>=HYPERLINK("https://leilaoonline.net/lote/detalhe/37353", "BICICLETA A GASOLINA")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=HYPERLINK("https://leilaoonline.net/lote/detalhe/37352", "323")</f>
      </c>
      <c r="B56" s="4" t="s">
        <f>=HYPERLINK("https://leilaoonline.net/lote/detalhe/37352", " LOTE COM 05 REFRIGERADORES DUPLEX. COM DEFEITO")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=HYPERLINK("https://leilaoonline.net/lote/detalhe/37350", "324")</f>
      </c>
      <c r="B57" s="4" t="s">
        <f>=HYPERLINK("https://leilaoonline.net/lote/detalhe/37350", " ENCARDENADORA/ PERFURADORA ELÉTRICA SEMI AUTOMÁTICA.  MINIMAX PLUS")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=HYPERLINK("https://leilaoonline.net/lote/detalhe/37348", "326")</f>
      </c>
      <c r="B58" s="4" t="s">
        <f>=HYPERLINK("https://leilaoonline.net/lote/detalhe/37348", " EMBALADORA/SELADORA TERMO ENCOLHÍVEL. MARCA ARAÚJO.")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=HYPERLINK("https://leilaoonline.net/lote/detalhe/37349", "328")</f>
      </c>
      <c r="B59" s="4" t="s">
        <f>=HYPERLINK("https://leilaoonline.net/lote/detalhe/37349", " LOTE COM APROX. 50 CLIMATIZADORAS/ UMIDIFICADORAS")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=HYPERLINK("https://leilaoonline.net/lote/detalhe/37347", "329")</f>
      </c>
      <c r="B60" s="4" t="s">
        <f>=HYPERLINK("https://leilaoonline.net/lote/detalhe/37347", "   LOTE COM APROX. 50 COMPRESSORES DE REFRIGERAÇÃO")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=HYPERLINK("https://leilaoonline.net/lote/detalhe/37345", "330")</f>
      </c>
      <c r="B61" s="4" t="s">
        <f>=HYPERLINK("https://leilaoonline.net/lote/detalhe/37345", "LOTE COM APROX. 50 COMPRESSORES DE REFRIGERAÇÃO")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=HYPERLINK("https://leilaoonline.net/lote/detalhe/37346", "331")</f>
      </c>
      <c r="B62" s="4" t="s">
        <f>=HYPERLINK("https://leilaoonline.net/lote/detalhe/37346", " LOTE COM APROX. 300 PEÇAS SEM USO. METALFRIO")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=HYPERLINK("https://leilaoonline.net/lote/detalhe/37340", "332")</f>
      </c>
      <c r="B63" s="4" t="s">
        <f>=HYPERLINK("https://leilaoonline.net/lote/detalhe/37340", " APROX. 50 MÓVEIS DE ESCRITÓRIO")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=HYPERLINK("https://leilaoonline.net/lote/detalhe/37341", "333")</f>
      </c>
      <c r="B64" s="4" t="s">
        <f>=HYPERLINK("https://leilaoonline.net/lote/detalhe/37341", " 04 EXPOSITORES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=HYPERLINK("https://leilaoonline.net/lote/detalhe/37342", "334")</f>
      </c>
      <c r="B65" s="4" t="s">
        <f>=HYPERLINK("https://leilaoonline.net/lote/detalhe/37342", " BAÚ DE CAMINHÃO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=HYPERLINK("https://leilaoonline.net/lote/detalhe/37339", "335")</f>
      </c>
      <c r="B66" s="4" t="s">
        <f>=HYPERLINK("https://leilaoonline.net/lote/detalhe/37339", " BOMBA DÁGUA")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=HYPERLINK("https://leilaoonline.net/lote/detalhe/37343", "337")</f>
      </c>
      <c r="B67" s="4" t="s">
        <f>=HYPERLINK("https://leilaoonline.net/lote/detalhe/37343", " APROX. 2.500 ROLAMENTOS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=HYPERLINK("https://leilaoonline.net/lote/detalhe/37337", "338")</f>
      </c>
      <c r="B68" s="4" t="s">
        <f>=HYPERLINK("https://leilaoonline.net/lote/detalhe/37337", " TURBINA (EM FUNCIONAMENTO)")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=HYPERLINK("https://leilaoonline.net/lote/detalhe/37332", "339")</f>
      </c>
      <c r="B69" s="4" t="s">
        <f>=HYPERLINK("https://leilaoonline.net/lote/detalhe/37332", " 03 ILHAS DE RESFRIAMENTO /CONGELAMENTO")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=HYPERLINK("https://leilaoonline.net/lote/detalhe/37336", "340")</f>
      </c>
      <c r="B70" s="4" t="s">
        <f>=HYPERLINK("https://leilaoonline.net/lote/detalhe/37336", " 04 VENDING MACHINE")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=HYPERLINK("https://leilaoonline.net/lote/detalhe/37331", "341")</f>
      </c>
      <c r="B71" s="4" t="s">
        <f>=HYPERLINK("https://leilaoonline.net/lote/detalhe/37331", " 04 VENDING MACHINE")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=HYPERLINK("https://leilaoonline.net/lote/detalhe/37335", "342")</f>
      </c>
      <c r="B72" s="4" t="s">
        <f>=HYPERLINK("https://leilaoonline.net/lote/detalhe/37335", "PRODUTORA DE GELO")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=HYPERLINK("https://leilaoonline.net/lote/detalhe/37333", "343")</f>
      </c>
      <c r="B73" s="4" t="s">
        <f>=HYPERLINK("https://leilaoonline.net/lote/detalhe/37333", " APROX. 100 ITENS DE ELETROPORTÁTEIS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=HYPERLINK("https://leilaoonline.net/lote/detalhe/37334", "345")</f>
      </c>
      <c r="B74" s="4" t="s">
        <f>=HYPERLINK("https://leilaoonline.net/lote/detalhe/37334", " FORNO A GÁS TURBO. MARCA PERFECTA CURITIBA. MOD. PETIT")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=HYPERLINK("https://leilaoonline.net/lote/detalhe/37330", "346")</f>
      </c>
      <c r="B75" s="4" t="s">
        <f>=HYPERLINK("https://leilaoonline.net/lote/detalhe/37330", " FORNO ELETRICO DE 3 LASTROS")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=HYPERLINK("https://leilaoonline.net/lote/detalhe/37374", "347")</f>
      </c>
      <c r="B76" s="4" t="s">
        <f>=HYPERLINK("https://leilaoonline.net/lote/detalhe/37374", "LOTE COM: 10 COMPRESSORES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=HYPERLINK("https://leilaoonline.net/lote/detalhe/37375", "348")</f>
      </c>
      <c r="B77" s="4" t="s">
        <f>=HYPERLINK("https://leilaoonline.net/lote/detalhe/37375", " BEBEDOURO INDUSTRIAL.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=HYPERLINK("https://leilaoonline.net/lote/detalhe/37379", "351")</f>
      </c>
      <c r="B78" s="4" t="s">
        <f>=HYPERLINK("https://leilaoonline.net/lote/detalhe/37379", " CADEIRAS, LUSTRE, VENTILADOR DE TETO. 6 PÇS.")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=HYPERLINK("https://leilaoonline.net/lote/detalhe/37380", "353")</f>
      </c>
      <c r="B79" s="4" t="s">
        <f>=HYPERLINK("https://leilaoonline.net/lote/detalhe/37380", " AMASSADEIRA RÁPIDA")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=HYPERLINK("https://leilaoonline.net/lote/detalhe/37377", "354")</f>
      </c>
      <c r="B80" s="4" t="s">
        <f>=HYPERLINK("https://leilaoonline.net/lote/detalhe/37377", " UTENSÍLIOS DE COZINHA. 4 PÇS. (EXAUSTOR, LIQUIDIFICADOR, PANIFICADOR E FOGÃO)")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=HYPERLINK("https://leilaoonline.net/lote/detalhe/37381", "355")</f>
      </c>
      <c r="B81" s="4" t="s">
        <f>=HYPERLINK("https://leilaoonline.net/lote/detalhe/37381", " PIA COM BANCADA 1,80. VENTILADOR DE PAREDE E EXAUSTOR.")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580,00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=HYPERLINK("https://leilaoonline.net/lote/detalhe/37378", "356")</f>
      </c>
      <c r="B82" s="4" t="s">
        <f>=HYPERLINK("https://leilaoonline.net/lote/detalhe/37378", " FATIADOR DE FRIOS VERTCAL")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580,00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=HYPERLINK("https://leilaoonline.net/lote/detalhe/37382", "357")</f>
      </c>
      <c r="B83" s="4" t="s">
        <f>=HYPERLINK("https://leilaoonline.net/lote/detalhe/37382", " LOTE COM 05 CENTRÍFUGAS")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=HYPERLINK("https://leilaoonline.net/lote/detalhe/37383", "358")</f>
      </c>
      <c r="B84" s="4" t="s">
        <f>=HYPERLINK("https://leilaoonline.net/lote/detalhe/37383", "CERVEJEIRO")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=HYPERLINK("https://leilaoonline.net/lote/detalhe/37384", "359")</f>
      </c>
      <c r="B85" s="4" t="s">
        <f>=HYPERLINK("https://leilaoonline.net/lote/detalhe/37384", "CERVEJEIRO")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=HYPERLINK("https://leilaoonline.net/lote/detalhe/37385", "360")</f>
      </c>
      <c r="B86" s="4" t="s">
        <f>=HYPERLINK("https://leilaoonline.net/lote/detalhe/37385", "FREEZER (EM FUNCIONAMENTO)")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=HYPERLINK("https://leilaoonline.net/lote/detalhe/37387", "363")</f>
      </c>
      <c r="B87" s="4" t="s">
        <f>=HYPERLINK("https://leilaoonline.net/lote/detalhe/37387", "APROX. 60 ÓCULOS 3D PHILCO")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=HYPERLINK("https://leilaoonline.net/lote/detalhe/37388", "364")</f>
      </c>
      <c r="B88" s="4" t="s">
        <f>=HYPERLINK("https://leilaoonline.net/lote/detalhe/37388", "MESA DE CENTRO TOCO")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=HYPERLINK("https://leilaoonline.net/lote/detalhe/37389", "365")</f>
      </c>
      <c r="B89" s="4" t="s">
        <f>=HYPERLINK("https://leilaoonline.net/lote/detalhe/37389", "LOTE COM APROX. 10 APARELHOS DE TV")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=HYPERLINK("https://leilaoonline.net/lote/detalhe/37412", "368")</f>
      </c>
      <c r="B90" s="4" t="s">
        <f>=HYPERLINK("https://leilaoonline.net/lote/detalhe/37412", " Ar condicionado split duto. 220V. Trifásico. 48.000 BTUs")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=HYPERLINK("https://leilaoonline.net/lote/detalhe/37397", "369")</f>
      </c>
      <c r="B91" s="4" t="s">
        <f>=HYPERLINK("https://leilaoonline.net/lote/detalhe/37397", " 2 bombas WEG  20 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=HYPERLINK("https://leilaoonline.net/lote/detalhe/37400", "370")</f>
      </c>
      <c r="B92" s="4" t="s">
        <f>=HYPERLINK("https://leilaoonline.net/lote/detalhe/37400", " Sucata de 02 refrigeradores Inox")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=HYPERLINK("https://leilaoonline.net/lote/detalhe/37410", "372")</f>
      </c>
      <c r="B93" s="4" t="s">
        <f>=HYPERLINK("https://leilaoonline.net/lote/detalhe/37410", " 800 unidades de Protetor térmico Klixon.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=HYPERLINK("https://leilaoonline.net/lote/detalhe/37398", "381")</f>
      </c>
      <c r="B94" s="4" t="s">
        <f>=HYPERLINK("https://leilaoonline.net/lote/detalhe/37398", " Cervejeira. 110v. 115 litros")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580,00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=HYPERLINK("https://leilaoonline.net/lote/detalhe/37411", "382")</f>
      </c>
      <c r="B95" s="4" t="s">
        <f>=HYPERLINK("https://leilaoonline.net/lote/detalhe/37411", " 02 climatizadores de ambiente. Marca Ventisol. 110v")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=HYPERLINK("https://leilaoonline.net/lote/detalhe/37413", "383")</f>
      </c>
      <c r="B96" s="4" t="s">
        <f>=HYPERLINK("https://leilaoonline.net/lote/detalhe/37413", " 02 climatizadores de ambiente. Marca Nell. 110v")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=HYPERLINK("https://leilaoonline.net/lote/detalhe/37414", "396")</f>
      </c>
      <c r="B97" s="4" t="s">
        <f>=HYPERLINK("https://leilaoonline.net/lote/detalhe/37414", "Moedor de carnes boca 98. Trifásico.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=HYPERLINK("https://leilaoonline.net/lote/detalhe/37415", "397")</f>
      </c>
      <c r="B98" s="4" t="s">
        <f>=HYPERLINK("https://leilaoonline.net/lote/detalhe/37415", "Aprox. 100 un. de sucata de cadeiras diversas (giratórias, longarinas, assentos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=HYPERLINK("https://leilaoonline.net/lote/detalhe/37417", "399")</f>
      </c>
      <c r="B99" s="4" t="s">
        <f>=HYPERLINK("https://leilaoonline.net/lote/detalhe/37417", "Injetora de poliuretano. Trifásica. 220V. Precisa de reparos.")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=HYPERLINK("https://leilaoonline.net/lote/detalhe/37419", "400")</f>
      </c>
      <c r="B100" s="4" t="s">
        <f>=HYPERLINK("https://leilaoonline.net/lote/detalhe/37419", " Buffet com aquecimento e Refrigeração")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1.750,00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=HYPERLINK("https://leilaoonline.net/lote/detalhe/37420", "402")</f>
      </c>
      <c r="B101" s="4" t="s">
        <f>=HYPERLINK("https://leilaoonline.net/lote/detalhe/37420", " Lote de Moldes para veleiro de 30 pés e mais peças (ferragens, bancos e moldes extras)")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=HYPERLINK("https://leilaoonline.net/lote/detalhe/37426", "403")</f>
      </c>
      <c r="B102" s="4" t="s">
        <f>=HYPERLINK("https://leilaoonline.net/lote/detalhe/37426", " Estação de tratamento de efluentes. 10 m³/h")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=HYPERLINK("https://leilaoonline.net/lote/detalhe/37424", "405")</f>
      </c>
      <c r="B103" s="4" t="s">
        <f>=HYPERLINK("https://leilaoonline.net/lote/detalhe/37424", "INJETORA")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3.100,00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=HYPERLINK("https://leilaoonline.net/lote/detalhe/37422", "407")</f>
      </c>
      <c r="B104" s="4" t="s">
        <f>=HYPERLINK("https://leilaoonline.net/lote/detalhe/37422", "TORNO NARDINI. MOD. MASCOTE MS1640 (FALTANDO O CARRINHO) 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=HYPERLINK("https://leilaoonline.net/lote/detalhe/37423", "408")</f>
      </c>
      <c r="B105" s="4" t="s">
        <f>=HYPERLINK("https://leilaoonline.net/lote/detalhe/37423", " Balança mecânica. 5 toneladas.")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2.100,00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=HYPERLINK("https://leilaoonline.net/lote/detalhe/37421", "409")</f>
      </c>
      <c r="B106" s="4" t="s">
        <f>=HYPERLINK("https://leilaoonline.net/lote/detalhe/37421", " Balança mecânica. 9 toneladas")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=HYPERLINK("https://leilaoonline.net/lote/detalhe/37425", "410")</f>
      </c>
      <c r="B107" s="4" t="s">
        <f>=HYPERLINK("https://leilaoonline.net/lote/detalhe/37425", "4 EXPOSITORES")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=HYPERLINK("https://leilaoonline.net/lote/detalhe/37428", "411")</f>
      </c>
      <c r="B108" s="4" t="s">
        <f>=HYPERLINK("https://leilaoonline.net/lote/detalhe/37428", "LOTE COM APROX.10 APARELHOS DE TV")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=HYPERLINK("https://leilaoonline.net/lote/detalhe/37429", "412")</f>
      </c>
      <c r="B109" s="4" t="s">
        <f>=HYPERLINK("https://leilaoonline.net/lote/detalhe/37429", "LOTE COM APROX.10 APARELHOS DE TV")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=HYPERLINK("https://leilaoonline.net/lote/detalhe/37430", "414")</f>
      </c>
      <c r="B110" s="4" t="s">
        <f>=HYPERLINK("https://leilaoonline.net/lote/detalhe/37430", "CABINE DE JATEAMENTO POR PRESSÃO")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=HYPERLINK("https://leilaoonline.net/lote/detalhe/37431", "415")</f>
      </c>
      <c r="B111" s="4" t="s">
        <f>=HYPERLINK("https://leilaoonline.net/lote/detalhe/37431", "PRODUTORA DE GELO")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=HYPERLINK("https://leilaoonline.net/lote/detalhe/37432", "416")</f>
      </c>
      <c r="B112" s="4" t="s">
        <f>=HYPERLINK("https://leilaoonline.net/lote/detalhe/37432", "PRODUTORA DE GELO")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1.100,00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=HYPERLINK("https://leilaoonline.net/lote/detalhe/37433", "417")</f>
      </c>
      <c r="B113" s="4" t="s">
        <f>=HYPERLINK("https://leilaoonline.net/lote/detalhe/37433", "LOTE COM APROX. 10 APARELHOS DE TV")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=HYPERLINK("https://leilaoonline.net/lote/detalhe/37434", "419")</f>
      </c>
      <c r="B114" s="4" t="s">
        <f>=HYPERLINK("https://leilaoonline.net/lote/detalhe/37434", " Serra/ Policorte Motomil SC-90. Sem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=HYPERLINK("https://leilaoonline.net/lote/detalhe/37435", "420")</f>
      </c>
      <c r="B115" s="4" t="s">
        <f>=HYPERLINK("https://leilaoonline.net/lote/detalhe/37435", " Furadeira de bancada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=HYPERLINK("https://leilaoonline.net/lote/detalhe/37436", "421")</f>
      </c>
      <c r="B116" s="4" t="s">
        <f>=HYPERLINK("https://leilaoonline.net/lote/detalhe/37436", " Multifuncional HP-8500 e Epson xp-241")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=HYPERLINK("https://leilaoonline.net/lote/detalhe/37438", "422")</f>
      </c>
      <c r="B117" s="4" t="s">
        <f>=HYPERLINK("https://leilaoonline.net/lote/detalhe/37438", " Dois tanques horizontais de 250 lts cada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=HYPERLINK("https://leilaoonline.net/lote/detalhe/37439", "423")</f>
      </c>
      <c r="B118" s="4" t="s">
        <f>=HYPERLINK("https://leilaoonline.net/lote/detalhe/37439", " Aprox. 8 unidades de sucata de Refrigeradores Red Bull")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=HYPERLINK("https://leilaoonline.net/lote/detalhe/37437", "424")</f>
      </c>
      <c r="B119" s="4" t="s">
        <f>=HYPERLINK("https://leilaoonline.net/lote/detalhe/37437", " Cadeiras, ombrelone, guarda sol  (Aprox. 15 peças) e 1 mesa tramontina redonda")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=HYPERLINK("https://leilaoonline.net/lote/detalhe/37440", "425")</f>
      </c>
      <c r="B120" s="4" t="s">
        <f>=HYPERLINK("https://leilaoonline.net/lote/detalhe/37440", " Aprox. 15 peças entre fornos e microondas")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=HYPERLINK("https://leilaoonline.net/lote/detalhe/37442", "426")</f>
      </c>
      <c r="B121" s="4" t="s">
        <f>=HYPERLINK("https://leilaoonline.net/lote/detalhe/37442", " Aprox. 110 unidades de Nichos Decorativos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=HYPERLINK("https://leilaoonline.net/lote/detalhe/37443", "427")</f>
      </c>
      <c r="B122" s="4" t="s">
        <f>=HYPERLINK("https://leilaoonline.net/lote/detalhe/37443", " Forno embutir")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=HYPERLINK("https://leilaoonline.net/lote/detalhe/37441", "428")</f>
      </c>
      <c r="B123" s="4" t="s">
        <f>=HYPERLINK("https://leilaoonline.net/lote/detalhe/37441", " 7 portas de câmara fria inox e brancas")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=HYPERLINK("https://leilaoonline.net/lote/detalhe/37444", "429")</f>
      </c>
      <c r="B124" s="4" t="s">
        <f>=HYPERLINK("https://leilaoonline.net/lote/detalhe/37444", " Aprox. 150 unidades de bandejas de Inox")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=HYPERLINK("https://leilaoonline.net/lote/detalhe/37445", "430")</f>
      </c>
      <c r="B125" s="4" t="s">
        <f>=HYPERLINK("https://leilaoonline.net/lote/detalhe/37445", " Aprox. 50 unidade de Escovas alisamento, chapinhas variadas.")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=HYPERLINK("https://leilaoonline.net/lote/detalhe/37446", "431")</f>
      </c>
      <c r="B126" s="4" t="s">
        <f>=HYPERLINK("https://leilaoonline.net/lote/detalhe/37446", "Sucata de máquina de sorvete expresso italianinhas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=HYPERLINK("https://leilaoonline.net/lote/detalhe/37447", "432")</f>
      </c>
      <c r="B127" s="4" t="s">
        <f>=HYPERLINK("https://leilaoonline.net/lote/detalhe/37447", "Máquina Risomatt de corte de isolação elétrica")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=HYPERLINK("https://leilaoonline.net/lote/detalhe/37448", "433")</f>
      </c>
      <c r="B128" s="4" t="s">
        <f>=HYPERLINK("https://leilaoonline.net/lote/detalhe/37448", "Sucata de aproximadamente 30 cortadoras de grama")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=HYPERLINK("https://leilaoonline.net/lote/detalhe/37449", "434")</f>
      </c>
      <c r="B129" s="4" t="s">
        <f>=HYPERLINK("https://leilaoonline.net/lote/detalhe/37449", "Marcador elétrico 220V")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=HYPERLINK("https://leilaoonline.net/lote/detalhe/37450", "435")</f>
      </c>
      <c r="B130" s="4" t="s">
        <f>=HYPERLINK("https://leilaoonline.net/lote/detalhe/37450", "Cabeçote de compressor + reservatório")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=HYPERLINK("https://leilaoonline.net/lote/detalhe/37467", "438")</f>
      </c>
      <c r="B131" s="4" t="s">
        <f>=HYPERLINK("https://leilaoonline.net/lote/detalhe/37467", " Víso cooler (expositora de bebidas) Funcionando. Acidentado. 220v")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1.400,00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=HYPERLINK("https://leilaoonline.net/lote/detalhe/37466", "444")</f>
      </c>
      <c r="B132" s="4" t="s">
        <f>=HYPERLINK("https://leilaoonline.net/lote/detalhe/37466", " Furadeira, Policorte e Compressor")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=HYPERLINK("https://leilaoonline.net/lote/detalhe/37464", "445")</f>
      </c>
      <c r="B133" s="4" t="s">
        <f>=HYPERLINK("https://leilaoonline.net/lote/detalhe/37464", " Quiosque de lanches")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6.900,00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=HYPERLINK("https://leilaoonline.net/lote/detalhe/37468", "449")</f>
      </c>
      <c r="B134" s="4" t="s">
        <f>=HYPERLINK("https://leilaoonline.net/lote/detalhe/37468", " Prensa hidráulica")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=HYPERLINK("https://leilaoonline.net/lote/detalhe/37465", "451")</f>
      </c>
      <c r="B135" s="4" t="s">
        <f>=HYPERLINK("https://leilaoonline.net/lote/detalhe/37465", " 3 unidades de motor hidráulico Brevini ED2010/mn1")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=HYPERLINK("https://leilaoonline.net/lote/detalhe/37479", "462")</f>
      </c>
      <c r="B136" s="4" t="s">
        <f>=HYPERLINK("https://leilaoonline.net/lote/detalhe/37479", "Luminárias, lustres e abajures. Aprox. 50 unidades sortidas")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=HYPERLINK("https://leilaoonline.net/lote/detalhe/37480", "463")</f>
      </c>
      <c r="B137" s="4" t="s">
        <f>=HYPERLINK("https://leilaoonline.net/lote/detalhe/37480", "Duas fritadeiras a gás")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=HYPERLINK("https://leilaoonline.net/lote/detalhe/37483", "465")</f>
      </c>
      <c r="B138" s="4" t="s">
        <f>=HYPERLINK("https://leilaoonline.net/lote/detalhe/37483", "Lote de sucatas de ferramentas")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=HYPERLINK("https://leilaoonline.net/lote/detalhe/37484", "466")</f>
      </c>
      <c r="B139" s="4" t="s">
        <f>=HYPERLINK("https://leilaoonline.net/lote/detalhe/37484", "4 caixas amplificadoras")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=HYPERLINK("https://leilaoonline.net/lote/detalhe/37485", "468")</f>
      </c>
      <c r="B140" s="4" t="s">
        <f>=HYPERLINK("https://leilaoonline.net/lote/detalhe/37485", "Aprox. 400 unidades de corrediças para gavetas")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=HYPERLINK("https://leilaoonline.net/lote/detalhe/37989", "469")</f>
      </c>
      <c r="B141" s="4" t="s">
        <f>=HYPERLINK("https://leilaoonline.net/lote/detalhe/37989", " 24 rádios portáteis e par de auto falante")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=HYPERLINK("https://leilaoonline.net/lote/detalhe/37984", "470")</f>
      </c>
      <c r="B142" s="4" t="s">
        <f>=HYPERLINK("https://leilaoonline.net/lote/detalhe/37984", " 5 unidades de umidificadores bivolt")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=HYPERLINK("https://leilaoonline.net/lote/detalhe/37987", "471")</f>
      </c>
      <c r="B143" s="4" t="s">
        <f>=HYPERLINK("https://leilaoonline.net/lote/detalhe/37987", " 5 unidades de umidificadores bivolt")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=HYPERLINK("https://leilaoonline.net/lote/detalhe/37985", "472")</f>
      </c>
      <c r="B144" s="4" t="s">
        <f>=HYPERLINK("https://leilaoonline.net/lote/detalhe/37985", " 8 ventiladores de teto")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=HYPERLINK("https://leilaoonline.net/lote/detalhe/37986", "473")</f>
      </c>
      <c r="B145" s="4" t="s">
        <f>=HYPERLINK("https://leilaoonline.net/lote/detalhe/37986", " 8 ventiladores de teto")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=HYPERLINK("https://leilaoonline.net/lote/detalhe/37988", "474")</f>
      </c>
      <c r="B146" s="4" t="s">
        <f>=HYPERLINK("https://leilaoonline.net/lote/detalhe/37988", " 3 pneus aro 13 e 16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=HYPERLINK("https://leilaoonline.net/lote/detalhe/37992", "475")</f>
      </c>
      <c r="B147" s="4" t="s">
        <f>=HYPERLINK("https://leilaoonline.net/lote/detalhe/37992", " Ar condicionado - Multi split. 40.000 btus.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1.750,00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=HYPERLINK("https://leilaoonline.net/lote/detalhe/37991", "476")</f>
      </c>
      <c r="B148" s="4" t="s">
        <f>=HYPERLINK("https://leilaoonline.net/lote/detalhe/37991", " Tv LG. 75 polegadas. Com defeito")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1.200,00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=HYPERLINK("https://leilaoonline.net/lote/detalhe/37993", "477")</f>
      </c>
      <c r="B149" s="4" t="s">
        <f>=HYPERLINK("https://leilaoonline.net/lote/detalhe/37993", " Aprox. 100 un. de mecanismos de caixa acoplada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1.750,00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=HYPERLINK("https://leilaoonline.net/lote/detalhe/37990", "478")</f>
      </c>
      <c r="B150" s="4" t="s">
        <f>=HYPERLINK("https://leilaoonline.net/lote/detalhe/37990", " Climatizador de parede Joape 220")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=HYPERLINK("https://leilaoonline.net/lote/detalhe/37994", "479")</f>
      </c>
      <c r="B151" s="4" t="s">
        <f>=HYPERLINK("https://leilaoonline.net/lote/detalhe/37994", " Duas escadas fibra e alumínio. Modelo tesoura")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=HYPERLINK("https://leilaoonline.net/lote/detalhe/37995", "480")</f>
      </c>
      <c r="B152" s="4" t="s">
        <f>=HYPERLINK("https://leilaoonline.net/lote/detalhe/37995", " 3 escadas articuladas de alumínio")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=HYPERLINK("https://leilaoonline.net/lote/detalhe/37996", "481")</f>
      </c>
      <c r="B153" s="4" t="s">
        <f>=HYPERLINK("https://leilaoonline.net/lote/detalhe/37996", " Gerador a gasolina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=HYPERLINK("https://leilaoonline.net/lote/detalhe/37998", "482")</f>
      </c>
      <c r="B154" s="4" t="s">
        <f>=HYPERLINK("https://leilaoonline.net/lote/detalhe/37998", " Aprox. 70 unidades de roteadores, pendrives, repetidores e chips")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700,00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=HYPERLINK("https://leilaoonline.net/lote/detalhe/37997", "483")</f>
      </c>
      <c r="B155" s="4" t="s">
        <f>=HYPERLINK("https://leilaoonline.net/lote/detalhe/37997", " Dois purificadores de água Electrolux bivolt")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=HYPERLINK("https://leilaoonline.net/lote/detalhe/37999", "484")</f>
      </c>
      <c r="B156" s="4" t="s">
        <f>=HYPERLINK("https://leilaoonline.net/lote/detalhe/37999", " Dois purificadores de água Electrolux bivolt")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=HYPERLINK("https://leilaoonline.net/lote/detalhe/38000", "485")</f>
      </c>
      <c r="B157" s="4" t="s">
        <f>=HYPERLINK("https://leilaoonline.net/lote/detalhe/38000", " Lareira e peças para lareira")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=HYPERLINK("https://leilaoonline.net/lote/detalhe/38088", "486")</f>
      </c>
      <c r="B158" s="4" t="s">
        <f>=HYPERLINK("https://leilaoonline.net/lote/detalhe/38088", " Mesa de inox e resfriador de água inox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=HYPERLINK("https://leilaoonline.net/lote/detalhe/38086", "487")</f>
      </c>
      <c r="B159" s="4" t="s">
        <f>=HYPERLINK("https://leilaoonline.net/lote/detalhe/38086", " Mesa nova inox com Cuba")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=HYPERLINK("https://leilaoonline.net/lote/detalhe/38087", "488")</f>
      </c>
      <c r="B160" s="4" t="s">
        <f>=HYPERLINK("https://leilaoonline.net/lote/detalhe/38087", " Contactoras, temporizadores, Chaves")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=HYPERLINK("https://leilaoonline.net/lote/detalhe/38092", "489")</f>
      </c>
      <c r="B161" s="4" t="s">
        <f>=HYPERLINK("https://leilaoonline.net/lote/detalhe/38092", " Filtros de água e refil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=HYPERLINK("https://leilaoonline.net/lote/detalhe/38091", "490")</f>
      </c>
      <c r="B162" s="4" t="s">
        <f>=HYPERLINK("https://leilaoonline.net/lote/detalhe/38091", " 10 peças entre Abajur retrátil e nichos decorativos")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=HYPERLINK("https://leilaoonline.net/lote/detalhe/38090", "491")</f>
      </c>
      <c r="B163" s="4" t="s">
        <f>=HYPERLINK("https://leilaoonline.net/lote/detalhe/38090", " Aprox. 50 unidades plafons de led e lâmpadas led")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=HYPERLINK("https://leilaoonline.net/lote/detalhe/38093", "492")</f>
      </c>
      <c r="B164" s="4" t="s">
        <f>=HYPERLINK("https://leilaoonline.net/lote/detalhe/38093", " 5pçs para chopeiras serpentina ,torneira e extratora")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=HYPERLINK("https://leilaoonline.net/lote/detalhe/38095", "493")</f>
      </c>
      <c r="B165" s="4" t="s">
        <f>=HYPERLINK("https://leilaoonline.net/lote/detalhe/38095", " Aprox. 30 unidades entre visores digitais, controladores eletrônicos e módulos")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=HYPERLINK("https://leilaoonline.net/lote/detalhe/38489", "494")</f>
      </c>
      <c r="B166" s="4" t="s">
        <f>=HYPERLINK("https://leilaoonline.net/lote/detalhe/38489", " 3 víso coolers /expositora de bebidas")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750,00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=HYPERLINK("https://leilaoonline.net/lote/detalhe/38496", "495")</f>
      </c>
      <c r="B167" s="4" t="s">
        <f>=HYPERLINK("https://leilaoonline.net/lote/detalhe/38496", " Canto Alemão")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=HYPERLINK("https://leilaoonline.net/lote/detalhe/38490", "496")</f>
      </c>
      <c r="B168" s="4" t="s">
        <f>=HYPERLINK("https://leilaoonline.net/lote/detalhe/38490", " Receptor de satélite, telefones, cabos carregadores, teclados, webcam. Aprox 100 itens")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=HYPERLINK("https://leilaoonline.net/lote/detalhe/38497", "497")</f>
      </c>
      <c r="B169" s="4" t="s">
        <f>=HYPERLINK("https://leilaoonline.net/lote/detalhe/38497", " Aprox. 30 peças de bases para liquidificador")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=HYPERLINK("https://leilaoonline.net/lote/detalhe/38493", "498")</f>
      </c>
      <c r="B170" s="4" t="s">
        <f>=HYPERLINK("https://leilaoonline.net/lote/detalhe/38493", " Aprox. 30 unidades de sucata de máquinas de lavar")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=HYPERLINK("https://leilaoonline.net/lote/detalhe/39039", "499")</f>
      </c>
      <c r="B171" s="4" t="s">
        <f>=HYPERLINK("https://leilaoonline.net/lote/detalhe/39039", " 2 steamer vaporizador sr-900 220v silver star")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1.300,00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=HYPERLINK("https://leilaoonline.net/lote/detalhe/39038", "500")</f>
      </c>
      <c r="B172" s="4" t="s">
        <f>=HYPERLINK("https://leilaoonline.net/lote/detalhe/39038", "GERADOR A DIESEL. 5 KVA")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=HYPERLINK("https://leilaoonline.net/lote/detalhe/39037", "501")</f>
      </c>
      <c r="B173" s="4" t="s">
        <f>=HYPERLINK("https://leilaoonline.net/lote/detalhe/39037", " Plaina para madeira")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=HYPERLINK("https://leilaoonline.net/lote/detalhe/39036", "502")</f>
      </c>
      <c r="B174" s="4" t="s">
        <f>=HYPERLINK("https://leilaoonline.net/lote/detalhe/39036", " Carrinho de transporte")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=HYPERLINK("https://leilaoonline.net/lote/detalhe/37657", "600")</f>
      </c>
      <c r="B175" s="4" t="s">
        <f>=HYPERLINK("https://leilaoonline.net/lote/detalhe/37657", "MÁQUINA DE FABRICAÇÃO DE BLOCOS DE CONCRETO, 220v CAPACIDADE DE ATÉ 2250 BLOCOS/ DIA. COM CARRINHO DE TRANSPORTE DE BLOCO. SEM USO.")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=HYPERLINK("https://leilaoonline.net/lote/detalhe/37745", "601")</f>
      </c>
      <c r="B176" s="4" t="s">
        <f>=HYPERLINK("https://leilaoonline.net/lote/detalhe/37745", "04 Formas para fazer piso de concreto sextavado, 4 formas contendo três partes, 30cmx30cmx8cm")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=HYPERLINK("https://leilaoonline.net/lote/detalhe/37746", "602")</f>
      </c>
      <c r="B177" s="4" t="s">
        <f>=HYPERLINK("https://leilaoonline.net/lote/detalhe/37746", "100 metros de Arame farpado Elefante")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=HYPERLINK("https://leilaoonline.net/lote/detalhe/37744", "603")</f>
      </c>
      <c r="B178" s="4" t="s">
        <f>=HYPERLINK("https://leilaoonline.net/lote/detalhe/37744", "CARRINHO ARTICULADO AUXILIAR PARA CARGAS DIVERSAS")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=HYPERLINK("https://leilaoonline.net/lote/detalhe/37749", "604")</f>
      </c>
      <c r="B179" s="4" t="s">
        <f>=HYPERLINK("https://leilaoonline.net/lote/detalhe/37749", "LOTE C/ APROX. 92 PALANQUES DE CONCRETO E FERRO ESTRIVADO, MEDINDO 2,50 DE ALTURA. FERRO 5X16 COM ESTRIVO A CADA 15 CM")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=HYPERLINK("https://leilaoonline.net/lote/detalhe/38108", "605")</f>
      </c>
      <c r="B180" s="4" t="s">
        <f>=HYPERLINK("https://leilaoonline.net/lote/detalhe/38108", "05 Formas ( MOLDES) para fazer palanques de concreto, medindo 3mx12cmx11cm.")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=HYPERLINK("https://leilaoonline.net/lote/detalhe/38498", "606")</f>
      </c>
      <c r="B181" s="4" t="s">
        <f>=HYPERLINK("https://leilaoonline.net/lote/detalhe/38498", "Réplica de imagem de Santo Antônio. Concreto. 1,10 m. Aprox, 100 kg")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=HYPERLINK("https://leilaoonline.net/lote/detalhe/37451", "801")</f>
      </c>
      <c r="B182" s="4" t="s">
        <f>=HYPERLINK("https://leilaoonline.net/lote/detalhe/37451", "Aprox. 270 peças de Cardigans Femininos (SEM USO)")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1.350,00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=HYPERLINK("https://leilaoonline.net/lote/detalhe/37458", "802")</f>
      </c>
      <c r="B183" s="4" t="s">
        <f>=HYPERLINK("https://leilaoonline.net/lote/detalhe/37458", "Aprox. 270 peças de Cardigans Femininos (SEM USO)")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1.350,00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=HYPERLINK("https://leilaoonline.net/lote/detalhe/37455", "803")</f>
      </c>
      <c r="B184" s="4" t="s">
        <f>=HYPERLINK("https://leilaoonline.net/lote/detalhe/37455", "Aprox. 135 peças de Cardigans Femininos (SEM USO)")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675,00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=HYPERLINK("https://leilaoonline.net/lote/detalhe/37452", "804")</f>
      </c>
      <c r="B185" s="4" t="s">
        <f>=HYPERLINK("https://leilaoonline.net/lote/detalhe/37452", "Aprox. 135 peças de Cardigans Femininos (SEM USO)")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675,00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=HYPERLINK("https://leilaoonline.net/lote/detalhe/37456", "806")</f>
      </c>
      <c r="B186" s="4" t="s">
        <f>=HYPERLINK("https://leilaoonline.net/lote/detalhe/37456", "Aprox. 70 peças de Cardigans Femininos (SEM USO)")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350,00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=HYPERLINK("https://leilaoonline.net/lote/detalhe/37453", "807")</f>
      </c>
      <c r="B187" s="4" t="s">
        <f>=HYPERLINK("https://leilaoonline.net/lote/detalhe/37453", "Aprox. 35 peças de Cardigans Femininos (SEM USO)")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175,00</t>
        </is>
      </c>
      <c r="F187" s="4" t="inlineStr">
        <is>
          <t>25.00</t>
        </is>
      </c>
    </row>
    <row collapsed="false" customFormat="false" customHeight="false" hidden="false" ht="12.1" outlineLevel="0" r="188">
      <c r="A188" s="5" t="s">
        <f>=HYPERLINK("https://leilaoonline.net/lote/detalhe/37460", "808")</f>
      </c>
      <c r="B188" s="4" t="s">
        <f>=HYPERLINK("https://leilaoonline.net/lote/detalhe/37460", "Aprox. 15 peças de Cardigans Femininos (SEM USO)")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75,00</t>
        </is>
      </c>
      <c r="F188" s="4" t="inlineStr">
        <is>
          <t>25.00</t>
        </is>
      </c>
    </row>
    <row collapsed="false" customFormat="false" customHeight="false" hidden="false" ht="12.1" outlineLevel="0" r="189">
      <c r="A189" s="5" t="s">
        <f>=HYPERLINK("https://leilaoonline.net/lote/detalhe/37459", "809")</f>
      </c>
      <c r="B189" s="4" t="s">
        <f>=HYPERLINK("https://leilaoonline.net/lote/detalhe/37459", "Aprox. 10 peças de Cardigans Femininos (SEM USO)")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50,00</t>
        </is>
      </c>
      <c r="F189" s="4" t="inlineStr">
        <is>
          <t>25.00</t>
        </is>
      </c>
    </row>
    <row collapsed="false" customFormat="false" customHeight="false" hidden="false" ht="12.1" outlineLevel="0" r="190">
      <c r="A190" s="5" t="s">
        <f>=HYPERLINK("https://leilaoonline.net/lote/detalhe/37457", "810")</f>
      </c>
      <c r="B190" s="4" t="s">
        <f>=HYPERLINK("https://leilaoonline.net/lote/detalhe/37457", "Aprox. 5 peças de Cardigans Femininos (SEM USO)")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25,00</t>
        </is>
      </c>
      <c r="F190" s="4" t="inlineStr">
        <is>
          <t>25.00</t>
        </is>
      </c>
    </row>
    <row collapsed="false" customFormat="false" customHeight="false" hidden="false" ht="12.1" outlineLevel="0" r="191">
      <c r="A191" s="5" t="s">
        <f>=HYPERLINK("https://leilaoonline.net/lote/detalhe/37454", "811")</f>
      </c>
      <c r="B191" s="4" t="s">
        <f>=HYPERLINK("https://leilaoonline.net/lote/detalhe/37454", "COMPRESSOR SOPRADOR CANAL LATERAL VAZ FLUZ. (SEM USO)")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=HYPERLINK("https://leilaoonline.net/lote/detalhe/37461", "813")</f>
      </c>
      <c r="B192" s="4" t="s">
        <f>=HYPERLINK("https://leilaoonline.net/lote/detalhe/37461", "Sucatas de diversos de itens de informática")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=HYPERLINK("https://leilaoonline.net/lote/detalhe/37462", "814")</f>
      </c>
      <c r="B193" s="4" t="s">
        <f>=HYPERLINK("https://leilaoonline.net/lote/detalhe/37462", "Aprox. 2.000 peças de botão liga")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=HYPERLINK("https://leilaoonline.net/lote/detalhe/37463", "815")</f>
      </c>
      <c r="B194" s="4" t="s">
        <f>=HYPERLINK("https://leilaoonline.net/lote/detalhe/37463", "Aprox. 500 unidades de módulos elétricos Tramontina")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=HYPERLINK("https://leilaoonline.net/lote/detalhe/37481", "816")</f>
      </c>
      <c r="B195" s="4" t="s">
        <f>=HYPERLINK("https://leilaoonline.net/lote/detalhe/37481", "Aprox. 100 pares de sapatilhas. Numeração 35 a 39")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=HYPERLINK("https://leilaoonline.net/lote/detalhe/37482", "817")</f>
      </c>
      <c r="B196" s="4" t="s">
        <f>=HYPERLINK("https://leilaoonline.net/lote/detalhe/37482", "Aprox. 200 peças de bolsa porta documentos")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=HYPERLINK("https://leilaoonline.net/lote/detalhe/38089", "818")</f>
      </c>
      <c r="B197" s="4" t="s">
        <f>=HYPERLINK("https://leilaoonline.net/lote/detalhe/38089", " 11 un. blazer masculino  marca tng tamanhos diversos (sem uso)")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1.000,00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=HYPERLINK("https://leilaoonline.net/lote/detalhe/38094", "819")</f>
      </c>
      <c r="B198" s="4" t="s">
        <f>=HYPERLINK("https://leilaoonline.net/lote/detalhe/38094", " 9 pares de sapatos democrata e samello em couro e 5 pares de chinelos democrata em  couro. Tamanhos diversos. (sem uso)")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=HYPERLINK("https://leilaoonline.net/lote/detalhe/37601", "901")</f>
      </c>
      <c r="B199" s="4" t="s">
        <f>=HYPERLINK("https://leilaoonline.net/lote/detalhe/37601", "20 Tambores contendo Ferro Dextrano 10% (aprox. 600,00 kg)")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=HYPERLINK("https://leilaoonline.net/lote/detalhe/38097", "902")</f>
      </c>
      <c r="B200" s="4" t="s">
        <f>=HYPERLINK("https://leilaoonline.net/lote/detalhe/38097", "Equipamentos de laboratório  - HEMOGLOBINA D-100  - (sem uso)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92.000,00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=HYPERLINK("https://leilaoonline.net/lote/detalhe/38418", "1001")</f>
      </c>
      <c r="B201" s="4" t="s">
        <f>=HYPERLINK("https://leilaoonline.net/lote/detalhe/38418", " 06 un. de Gôndolas")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=HYPERLINK("https://leilaoonline.net/lote/detalhe/38417", "1002")</f>
      </c>
      <c r="B202" s="4" t="s">
        <f>=HYPERLINK("https://leilaoonline.net/lote/detalhe/38417", " 12 unidades de  Aramados expositores")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=HYPERLINK("https://leilaoonline.net/lote/detalhe/38415", "1003")</f>
      </c>
      <c r="B203" s="4" t="s">
        <f>=HYPERLINK("https://leilaoonline.net/lote/detalhe/38415", " Aprox. 1.875 un. de Lâmpada para pisca-pisca de Natal. Tipo Refil")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=HYPERLINK("https://leilaoonline.net/lote/detalhe/38416", "1004")</f>
      </c>
      <c r="B204" s="4" t="s">
        <f>=HYPERLINK("https://leilaoonline.net/lote/detalhe/38416", " Aprox. 1.875 un. de Lâmpada para pisca-pisca de Natal. Tipo Refil")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=HYPERLINK("https://leilaoonline.net/lote/detalhe/38423", "1005")</f>
      </c>
      <c r="B205" s="4" t="s">
        <f>=HYPERLINK("https://leilaoonline.net/lote/detalhe/38423", " Aprox. 1.875 un. de Lâmpada para pisca-pisca de Natal. Tipo Refil")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=HYPERLINK("https://leilaoonline.net/lote/detalhe/38420", "1006")</f>
      </c>
      <c r="B206" s="4" t="s">
        <f>=HYPERLINK("https://leilaoonline.net/lote/detalhe/38420", " Aprox. 1.875 un. de Lâmpada para pisca-pisca de Natal. Tipo Refil")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=HYPERLINK("https://leilaoonline.net/lote/detalhe/38430", "1007")</f>
      </c>
      <c r="B207" s="4" t="s">
        <f>=HYPERLINK("https://leilaoonline.net/lote/detalhe/38430", " Aprox. 1.875 un. de Lâmpada para pisca-pisca de Natal. Tipo Refil")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=HYPERLINK("https://leilaoonline.net/lote/detalhe/38422", "1008")</f>
      </c>
      <c r="B208" s="4" t="s">
        <f>=HYPERLINK("https://leilaoonline.net/lote/detalhe/38422", " Aprox. 1.875 un. de Lâmpada para pisca-pisca de Natal. Tipo Refil")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=HYPERLINK("https://leilaoonline.net/lote/detalhe/38419", "1009")</f>
      </c>
      <c r="B209" s="4" t="s">
        <f>=HYPERLINK("https://leilaoonline.net/lote/detalhe/38419", " Aprox. 1.875 un. de Lâmpada para pisca-pisca de Natal. Tipo Refil")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=HYPERLINK("https://leilaoonline.net/lote/detalhe/38421", "1010")</f>
      </c>
      <c r="B210" s="4" t="s">
        <f>=HYPERLINK("https://leilaoonline.net/lote/detalhe/38421", " Aprox. 1.875 un. de Lâmpada para pisca-pisca de Natal. Tipo Refil")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=HYPERLINK("https://leilaoonline.net/lote/detalhe/38425", "1011")</f>
      </c>
      <c r="B211" s="4" t="s">
        <f>=HYPERLINK("https://leilaoonline.net/lote/detalhe/38425", " Aprox. 1.875 un. de Lâmpada para pisca-pisca de Natal. Tipo Refil")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=HYPERLINK("https://leilaoonline.net/lote/detalhe/38429", "1012")</f>
      </c>
      <c r="B212" s="4" t="s">
        <f>=HYPERLINK("https://leilaoonline.net/lote/detalhe/38429", " Aprox. 1.875 un. de Lâmpada para pisca-pisca de Natal. Tipo Refil")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=HYPERLINK("https://leilaoonline.net/lote/detalhe/38424", "1013")</f>
      </c>
      <c r="B213" s="4" t="s">
        <f>=HYPERLINK("https://leilaoonline.net/lote/detalhe/38424", " Aprox. 517 un. de Espelhos para Interruptor Siemens")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=HYPERLINK("https://leilaoonline.net/lote/detalhe/38433", "1014")</f>
      </c>
      <c r="B214" s="4" t="s">
        <f>=HYPERLINK("https://leilaoonline.net/lote/detalhe/38433", " Aprox. 517 un. de Espelhos para Interruptor Siemens")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=HYPERLINK("https://leilaoonline.net/lote/detalhe/38428", "1015")</f>
      </c>
      <c r="B215" s="4" t="s">
        <f>=HYPERLINK("https://leilaoonline.net/lote/detalhe/38428", " Aprox. 517 un. de Espelhos para Interruptor Siemens")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=HYPERLINK("https://leilaoonline.net/lote/detalhe/38426", "1016")</f>
      </c>
      <c r="B216" s="4" t="s">
        <f>=HYPERLINK("https://leilaoonline.net/lote/detalhe/38426", " Aprox. 517 un. de Espelhos para Interruptor Siemens")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=HYPERLINK("https://leilaoonline.net/lote/detalhe/38434", "1017")</f>
      </c>
      <c r="B217" s="4" t="s">
        <f>=HYPERLINK("https://leilaoonline.net/lote/detalhe/38434", " Aprox. 517 un. de Espelhos para Interruptor Siemens")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=HYPERLINK("https://leilaoonline.net/lote/detalhe/38440", "1018")</f>
      </c>
      <c r="B218" s="4" t="s">
        <f>=HYPERLINK("https://leilaoonline.net/lote/detalhe/38440", " Aprox. 517 un. de Espelhos para Interruptor Siemens")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=HYPERLINK("https://leilaoonline.net/lote/detalhe/38441", "1019")</f>
      </c>
      <c r="B219" s="4" t="s">
        <f>=HYPERLINK("https://leilaoonline.net/lote/detalhe/38441", " Aprox. 517 un. de Espelhos para Interruptor Siemens")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=HYPERLINK("https://leilaoonline.net/lote/detalhe/38431", "1020")</f>
      </c>
      <c r="B220" s="4" t="s">
        <f>=HYPERLINK("https://leilaoonline.net/lote/detalhe/38431", " Aprox. 517 un. de Espelhos para Interruptor Siemens")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=HYPERLINK("https://leilaoonline.net/lote/detalhe/38442", "1021")</f>
      </c>
      <c r="B221" s="4" t="s">
        <f>=HYPERLINK("https://leilaoonline.net/lote/detalhe/38442", " Aprox. 517 un. de Espelhos para Interruptor Siemens")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=HYPERLINK("https://leilaoonline.net/lote/detalhe/38444", "1022")</f>
      </c>
      <c r="B222" s="4" t="s">
        <f>=HYPERLINK("https://leilaoonline.net/lote/detalhe/38444", " Aprox. 517 un. de Espelhos para Interruptor Siemens")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=HYPERLINK("https://leilaoonline.net/lote/detalhe/38436", "1023")</f>
      </c>
      <c r="B223" s="4" t="s">
        <f>=HYPERLINK("https://leilaoonline.net/lote/detalhe/38436", " Aprox. 3.520 un. de  Incenso para insetos ou hodorização")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=HYPERLINK("https://leilaoonline.net/lote/detalhe/38435", "1024")</f>
      </c>
      <c r="B224" s="4" t="s">
        <f>=HYPERLINK("https://leilaoonline.net/lote/detalhe/38435", " Aprox. 3.520 un. de  Incenso para insetos ou hodorização")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=HYPERLINK("https://leilaoonline.net/lote/detalhe/38439", "1025")</f>
      </c>
      <c r="B225" s="4" t="s">
        <f>=HYPERLINK("https://leilaoonline.net/lote/detalhe/38439", " Aprox. 3.520 un. de  Incenso para insetos ou hodorização")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=HYPERLINK("https://leilaoonline.net/lote/detalhe/38445", "1026")</f>
      </c>
      <c r="B226" s="4" t="s">
        <f>=HYPERLINK("https://leilaoonline.net/lote/detalhe/38445", " Aprox. 3.520 un. de  Incenso para insetos ou hodorização")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=HYPERLINK("https://leilaoonline.net/lote/detalhe/38427", "1027")</f>
      </c>
      <c r="B227" s="4" t="s">
        <f>=HYPERLINK("https://leilaoonline.net/lote/detalhe/38427", " Aprox. 800 Kg  de pedras naturais decorativas")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=HYPERLINK("https://leilaoonline.net/lote/detalhe/38438", "1028")</f>
      </c>
      <c r="B228" s="4" t="s">
        <f>=HYPERLINK("https://leilaoonline.net/lote/detalhe/38438", " Aprox. 1.200 un. de Tesoura tipo Romba 14 cm")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=HYPERLINK("https://leilaoonline.net/lote/detalhe/38448", "1029")</f>
      </c>
      <c r="B229" s="4" t="s">
        <f>=HYPERLINK("https://leilaoonline.net/lote/detalhe/38448", " Aprox. 1.200 un. de Tesoura tipo Romba 14 cm")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=HYPERLINK("https://leilaoonline.net/lote/detalhe/38446", "1030")</f>
      </c>
      <c r="B230" s="4" t="s">
        <f>=HYPERLINK("https://leilaoonline.net/lote/detalhe/38446", " Aprox. 1.200 un. de Tesoura tipo Romba 14 cm")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=HYPERLINK("https://leilaoonline.net/lote/detalhe/38450", "1031")</f>
      </c>
      <c r="B231" s="4" t="s">
        <f>=HYPERLINK("https://leilaoonline.net/lote/detalhe/38450", " Aprox. 1.200 un. de Tesoura tipo Romba 14 cm")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=HYPERLINK("https://leilaoonline.net/lote/detalhe/38449", "1032")</f>
      </c>
      <c r="B232" s="4" t="s">
        <f>=HYPERLINK("https://leilaoonline.net/lote/detalhe/38449", " Aprox. 100 unidades de  Apontador de Maquiagem")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=HYPERLINK("https://leilaoonline.net/lote/detalhe/38447", "1033")</f>
      </c>
      <c r="B233" s="4" t="s">
        <f>=HYPERLINK("https://leilaoonline.net/lote/detalhe/38447", " Aprox. 100 unidades de  Fio aspiralado para telefone")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300,00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=HYPERLINK("https://leilaoonline.net/lote/detalhe/38451", "1034")</f>
      </c>
      <c r="B234" s="4" t="s">
        <f>=HYPERLINK("https://leilaoonline.net/lote/detalhe/38451", " Aprox. 100 unidades de  Fio aspiralado para telefone")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=HYPERLINK("https://leilaoonline.net/lote/detalhe/38432", "1035")</f>
      </c>
      <c r="B235" s="4" t="s">
        <f>=HYPERLINK("https://leilaoonline.net/lote/detalhe/38432", " Aprox. 100 unidades de  Fio aspiralado para telefone")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=HYPERLINK("https://leilaoonline.net/lote/detalhe/38460", "1036")</f>
      </c>
      <c r="B236" s="4" t="s">
        <f>=HYPERLINK("https://leilaoonline.net/lote/detalhe/38460", " Aprox. 450 un. de Tarugo térmico")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=HYPERLINK("https://leilaoonline.net/lote/detalhe/38452", "1037")</f>
      </c>
      <c r="B237" s="4" t="s">
        <f>=HYPERLINK("https://leilaoonline.net/lote/detalhe/38452", " Aprox. 450 un. de Tarugo térmico")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=HYPERLINK("https://leilaoonline.net/lote/detalhe/38459", "1038")</f>
      </c>
      <c r="B238" s="4" t="s">
        <f>=HYPERLINK("https://leilaoonline.net/lote/detalhe/38459", " Aprox. 450 un. de Tarugo térmico")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=HYPERLINK("https://leilaoonline.net/lote/detalhe/38453", "1039")</f>
      </c>
      <c r="B239" s="4" t="s">
        <f>=HYPERLINK("https://leilaoonline.net/lote/detalhe/38453", " Aprox. 450 un. de Tarugo térmico")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=HYPERLINK("https://leilaoonline.net/lote/detalhe/38456", "1040")</f>
      </c>
      <c r="B240" s="4" t="s">
        <f>=HYPERLINK("https://leilaoonline.net/lote/detalhe/38456", " 40 unidades de  Tela para uso diverso, 40.000 m²")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=HYPERLINK("https://leilaoonline.net/lote/detalhe/38458", "1041")</f>
      </c>
      <c r="B241" s="4" t="s">
        <f>=HYPERLINK("https://leilaoonline.net/lote/detalhe/38458", " 40 unidades de  Tela para uso diverso, 40.000 m²")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2.000,00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=HYPERLINK("https://leilaoonline.net/lote/detalhe/38454", "1042")</f>
      </c>
      <c r="B242" s="4" t="s">
        <f>=HYPERLINK("https://leilaoonline.net/lote/detalhe/38454", " Aprox. 16.000 unidades de  Rodinha com rolamento duplo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=HYPERLINK("https://leilaoonline.net/lote/detalhe/38457", "1043")</f>
      </c>
      <c r="B243" s="4" t="s">
        <f>=HYPERLINK("https://leilaoonline.net/lote/detalhe/38457", " Aprox. 16.000 unidades de  Rodinha com rolamento duplo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6.000,00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=HYPERLINK("https://leilaoonline.net/lote/detalhe/38443", "1044")</f>
      </c>
      <c r="B244" s="4" t="s">
        <f>=HYPERLINK("https://leilaoonline.net/lote/detalhe/38443", " Aprox. 16.000 unidades de  Rodinha com rolamento duplo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6.000,00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=HYPERLINK("https://leilaoonline.net/lote/detalhe/38455", "1045")</f>
      </c>
      <c r="B245" s="4" t="s">
        <f>=HYPERLINK("https://leilaoonline.net/lote/detalhe/38455", " Aprox. 16.000 unidades de  Rodinha com rolamento duplo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=HYPERLINK("https://leilaoonline.net/lote/detalhe/38462", "1046")</f>
      </c>
      <c r="B246" s="4" t="s">
        <f>=HYPERLINK("https://leilaoonline.net/lote/detalhe/38462", " 6 unidades de  Telefone de cartão, tipo público")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=HYPERLINK("https://leilaoonline.net/lote/detalhe/38463", "1047")</f>
      </c>
      <c r="B247" s="4" t="s">
        <f>=HYPERLINK("https://leilaoonline.net/lote/detalhe/38463", " Aprox. 200.000 unidades de Componentes Eletrônicos, tipo Capacitor (Resistores, Fuzíveis, Conectores")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1.000,00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=HYPERLINK("https://leilaoonline.net/lote/detalhe/38437", "1048")</f>
      </c>
      <c r="B248" s="4" t="s">
        <f>=HYPERLINK("https://leilaoonline.net/lote/detalhe/38437", " 2 unidades de Motor e redutor velocidade AC/DC")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2.750,00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=HYPERLINK("https://leilaoonline.net/lote/detalhe/38466", "1049")</f>
      </c>
      <c r="B249" s="4" t="s">
        <f>=HYPERLINK("https://leilaoonline.net/lote/detalhe/38466", " 3 Trituradores de lixo para pia de cozinha")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=HYPERLINK("https://leilaoonline.net/lote/detalhe/38467", "1050")</f>
      </c>
      <c r="B250" s="4" t="s">
        <f>=HYPERLINK("https://leilaoonline.net/lote/detalhe/38467", " 3 Trituradores de lixo para pia de cozinha")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=HYPERLINK("https://leilaoonline.net/lote/detalhe/38461", "1051")</f>
      </c>
      <c r="B251" s="4" t="s">
        <f>=HYPERLINK("https://leilaoonline.net/lote/detalhe/38461", " Motor com redutor de velocidade.")</f>
      </c>
      <c r="C251" s="4" t="inlineStr">
        <is>
          <t>Não vendido</t>
        </is>
      </c>
      <c r="D251" s="4" t="inlineStr">
        <is>
          <t>1</t>
        </is>
      </c>
      <c r="E251" s="5" t="inlineStr">
        <is>
          <t>200,00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=HYPERLINK("https://leilaoonline.net/lote/detalhe/38464", "1052")</f>
      </c>
      <c r="B252" s="4" t="s">
        <f>=HYPERLINK("https://leilaoonline.net/lote/detalhe/38464", " Aprox. 200 un. De Canudinho rigido com flecha, embalado individualmente")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=HYPERLINK("https://leilaoonline.net/lote/detalhe/38473", "1053")</f>
      </c>
      <c r="B253" s="4" t="s">
        <f>=HYPERLINK("https://leilaoonline.net/lote/detalhe/38473", " Aprox. 200 un. de Canudinho rigido com flecha, embalado individualmente")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=HYPERLINK("https://leilaoonline.net/lote/detalhe/38472", "1054")</f>
      </c>
      <c r="B254" s="4" t="s">
        <f>=HYPERLINK("https://leilaoonline.net/lote/detalhe/38472", " Aprox. 200 un. de Canudinho rigido com flecha, embalado individualmente")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=HYPERLINK("https://leilaoonline.net/lote/detalhe/38474", "1055")</f>
      </c>
      <c r="B255" s="4" t="s">
        <f>=HYPERLINK("https://leilaoonline.net/lote/detalhe/38474", " Aprox. 200 un. de Canudinho rigido com flecha, embalado individualmente")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=HYPERLINK("https://leilaoonline.net/lote/detalhe/38478", "1056")</f>
      </c>
      <c r="B256" s="4" t="s">
        <f>=HYPERLINK("https://leilaoonline.net/lote/detalhe/38478", " Ar condicionado central")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=HYPERLINK("https://leilaoonline.net/lote/detalhe/38470", "1057")</f>
      </c>
      <c r="B257" s="4" t="s">
        <f>=HYPERLINK("https://leilaoonline.net/lote/detalhe/38470", " Difusor para ar condicionado central")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=HYPERLINK("https://leilaoonline.net/lote/detalhe/38477", "1058")</f>
      </c>
      <c r="B258" s="4" t="s">
        <f>=HYPERLINK("https://leilaoonline.net/lote/detalhe/38477", " Redutor de velocidade")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=HYPERLINK("https://leilaoonline.net/lote/detalhe/38476", "1059")</f>
      </c>
      <c r="B259" s="4" t="s">
        <f>=HYPERLINK("https://leilaoonline.net/lote/detalhe/38476", " Redutor de velocidade")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=HYPERLINK("https://leilaoonline.net/lote/detalhe/38465", "1060")</f>
      </c>
      <c r="B260" s="4" t="s">
        <f>=HYPERLINK("https://leilaoonline.net/lote/detalhe/38465", " Redutor de velocidade")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=HYPERLINK("https://leilaoonline.net/lote/detalhe/38468", "1061")</f>
      </c>
      <c r="B261" s="4" t="s">
        <f>=HYPERLINK("https://leilaoonline.net/lote/detalhe/38468", " 100 unidades de Palets de peroba. Alta resistência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750,00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=HYPERLINK("https://leilaoonline.net/lote/detalhe/38471", "1062")</f>
      </c>
      <c r="B262" s="4" t="s">
        <f>=HYPERLINK("https://leilaoonline.net/lote/detalhe/38471", " 100 unidades de Palets de peroba. Alta resistência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750,00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=HYPERLINK("https://leilaoonline.net/lote/detalhe/38479", "1063")</f>
      </c>
      <c r="B263" s="4" t="s">
        <f>=HYPERLINK("https://leilaoonline.net/lote/detalhe/38479", " Aprox. 3.000 unidades de Cabide diversos para roupas")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750,00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=HYPERLINK("https://leilaoonline.net/lote/detalhe/38475", "1064")</f>
      </c>
      <c r="B264" s="4" t="s">
        <f>=HYPERLINK("https://leilaoonline.net/lote/detalhe/38475", " Aprox. 50 un. de alças para cabide")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=HYPERLINK("https://leilaoonline.net/lote/detalhe/38480", "1065")</f>
      </c>
      <c r="B265" s="4" t="s">
        <f>=HYPERLINK("https://leilaoonline.net/lote/detalhe/38480", " Fonte de alimentação para servidor. 28 Amperes")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=HYPERLINK("https://leilaoonline.net/lote/detalhe/38469", "1066")</f>
      </c>
      <c r="B266" s="4" t="s">
        <f>=HYPERLINK("https://leilaoonline.net/lote/detalhe/38469", " Fonte de alimentação para servidor. 28 Amperes")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=HYPERLINK("https://leilaoonline.net/lote/detalhe/38482", "1067")</f>
      </c>
      <c r="B267" s="4" t="s">
        <f>=HYPERLINK("https://leilaoonline.net/lote/detalhe/38482", " 04 Aquecedores centrais de água. Alemão")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=HYPERLINK("https://leilaoonline.net/lote/detalhe/38481", "1068")</f>
      </c>
      <c r="B268" s="4" t="s">
        <f>=HYPERLINK("https://leilaoonline.net/lote/detalhe/38481", " 15 Vaporizadores. Tipo vaporeto")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900,00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=HYPERLINK("https://leilaoonline.net/lote/detalhe/39003", "1101")</f>
      </c>
      <c r="B269" s="4" t="s">
        <f>=HYPERLINK("https://leilaoonline.net/lote/detalhe/39003", "GM BLAZER ADVANTAGE 2.4 2008/2009 (FUNCIONANDO)")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14.000,00</t>
        </is>
      </c>
      <c r="F2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2026-08-14T17:46:58.00Z</dcterms:created>
  <dc:creator>Tellks Tecnologia</dc:creator>
  <cp:revision>0</cp:revision>
</cp:coreProperties>
</file>