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CAMINHÔES * MÁQUINAS * MOTO * GERADOR*  ELETRÔNICOS * CACHAÇAS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=HYPERLINK("https://leilaoonline.net/lote/detalhe/31613", "001")</f>
      </c>
      <c r="B11" s="4" t="s">
        <f>=HYPERLINK("https://leilaoonline.net/lote/detalhe/31613", " 2 Scanners Fujitsu Fi 6140")</f>
      </c>
      <c r="C11" s="4" t="inlineStr">
        <is>
          <t>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=HYPERLINK("https://leilaoonline.net/lote/detalhe/31602", "002")</f>
      </c>
      <c r="B12" s="4" t="s">
        <f>=HYPERLINK("https://leilaoonline.net/lote/detalhe/31602", " Aprox. 10 Pçs - Kit /Caixa De Skinner (Com Eletro-Choque)")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=HYPERLINK("https://leilaoonline.net/lote/detalhe/31610", "003")</f>
      </c>
      <c r="B13" s="4" t="s">
        <f>=HYPERLINK("https://leilaoonline.net/lote/detalhe/31610", " Aprox. 28 Monitores Lcd Diversos")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=HYPERLINK("https://leilaoonline.net/lote/detalhe/31617", "004")</f>
      </c>
      <c r="B14" s="4" t="s">
        <f>=HYPERLINK("https://leilaoonline.net/lote/detalhe/31617", " Servidor Dell Poweredge 6850")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=HYPERLINK("https://leilaoonline.net/lote/detalhe/31598", "005")</f>
      </c>
      <c r="B15" s="4" t="s">
        <f>=HYPERLINK("https://leilaoonline.net/lote/detalhe/31598", " Impressora Plother Canon Ipf 610 Imageprograf")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=HYPERLINK("https://leilaoonline.net/lote/detalhe/31604", "006")</f>
      </c>
      <c r="B16" s="4" t="s">
        <f>=HYPERLINK("https://leilaoonline.net/lote/detalhe/31604", " Impressora Plother Canon Ipf 610 Imageprograf")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=HYPERLINK("https://leilaoonline.net/lote/detalhe/31603", "007")</f>
      </c>
      <c r="B17" s="4" t="s">
        <f>=HYPERLINK("https://leilaoonline.net/lote/detalhe/31603", " Impressora Plother Canon Ipf 610 Imageprograf")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=HYPERLINK("https://leilaoonline.net/lote/detalhe/31605", "008")</f>
      </c>
      <c r="B18" s="4" t="s">
        <f>=HYPERLINK("https://leilaoonline.net/lote/detalhe/31605", " 4 Impressoras Lexmark Mx611")</f>
      </c>
      <c r="C18" s="4" t="inlineStr">
        <is>
          <t>Vendido</t>
        </is>
      </c>
      <c r="D18" s="4" t="inlineStr">
        <is>
          <t>3</t>
        </is>
      </c>
      <c r="E18" s="5" t="inlineStr">
        <is>
          <t>650,00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=HYPERLINK("https://leilaoonline.net/lote/detalhe/31606", "009")</f>
      </c>
      <c r="B19" s="4" t="s">
        <f>=HYPERLINK("https://leilaoonline.net/lote/detalhe/31606", " 2 Servidores Dell Poweredge 1800")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=HYPERLINK("https://leilaoonline.net/lote/detalhe/31615", "010")</f>
      </c>
      <c r="B20" s="4" t="s">
        <f>=HYPERLINK("https://leilaoonline.net/lote/detalhe/31615", " Aprox. 9 Servidores Hp (Workstation Xw 8200 , Xw8400  ,Xw 8600)")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=HYPERLINK("https://leilaoonline.net/lote/detalhe/31609", "011")</f>
      </c>
      <c r="B21" s="4" t="s">
        <f>=HYPERLINK("https://leilaoonline.net/lote/detalhe/31609", " Aprox. 13 Pus, Sendo 6 Impressoras Térmicas Perto Printer, 4 Impressoras Termicas Daruma Urmet Dr 700, 1 Impressora Datamax De Etiquetas E-Class Mark Ii, 1 Impressora Tecpoint Thp 100  e 1 Impressora De Crachá Smart S-30")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=HYPERLINK("https://leilaoonline.net/lote/detalhe/31600", "012")</f>
      </c>
      <c r="B22" s="4" t="s">
        <f>=HYPERLINK("https://leilaoonline.net/lote/detalhe/31600", " Aprox. 100 Headset Diversos Modelos/ Sem Fone")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=HYPERLINK("https://leilaoonline.net/lote/detalhe/31599", "013")</f>
      </c>
      <c r="B23" s="4" t="s">
        <f>=HYPERLINK("https://leilaoonline.net/lote/detalhe/31599", " Aprox. 145 Placas de Vídeo Ddr2 De 1 Gb /Ddr3 De 2Gb c/ Entrada Hdmi")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2.250,00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=HYPERLINK("https://leilaoonline.net/lote/detalhe/31611", "014")</f>
      </c>
      <c r="B24" s="4" t="s">
        <f>=HYPERLINK("https://leilaoonline.net/lote/detalhe/31611", " Aprox. 120 Cases p/ Samsung S-4")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=HYPERLINK("https://leilaoonline.net/lote/detalhe/31616", "015")</f>
      </c>
      <c r="B25" s="4" t="s">
        <f>=HYPERLINK("https://leilaoonline.net/lote/detalhe/31616", " Aprox. 8 Servidores Ibm Diversos (X3200 M3/X3200 M2/ X3400)")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=HYPERLINK("https://leilaoonline.net/lote/detalhe/31607", "016")</f>
      </c>
      <c r="B26" s="4" t="s">
        <f>=HYPERLINK("https://leilaoonline.net/lote/detalhe/31607", " Aprox. 152 Secadores de Cabelo - Marca Crow 1800 watts")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375,00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=HYPERLINK("https://leilaoonline.net/lote/detalhe/31612", "017")</f>
      </c>
      <c r="B27" s="4" t="s">
        <f>=HYPERLINK("https://leilaoonline.net/lote/detalhe/31612", " Aprox. 12 unidades de Color Drum para Impressoras - Marca Riso/Risograf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=HYPERLINK("https://leilaoonline.net/lote/detalhe/31601", "018")</f>
      </c>
      <c r="B28" s="4" t="s">
        <f>=HYPERLINK("https://leilaoonline.net/lote/detalhe/31601", " Aprox. 10 Servidores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=HYPERLINK("https://leilaoonline.net/lote/detalhe/31608", "019")</f>
      </c>
      <c r="B29" s="4" t="s">
        <f>=HYPERLINK("https://leilaoonline.net/lote/detalhe/31608", " Aprox. 9 Servidores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=HYPERLINK("https://leilaoonline.net/lote/detalhe/31614", "020")</f>
      </c>
      <c r="B30" s="4" t="s">
        <f>=HYPERLINK("https://leilaoonline.net/lote/detalhe/31614", " Aprox. 16 Detectores de Metal Brasil")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=HYPERLINK("https://leilaoonline.net/lote/detalhe/31619", "021")</f>
      </c>
      <c r="B31" s="4" t="s">
        <f>=HYPERLINK("https://leilaoonline.net/lote/detalhe/31619", " Aprox. 70 HDs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=HYPERLINK("https://leilaoonline.net/lote/detalhe/31618", "022")</f>
      </c>
      <c r="B32" s="4" t="s">
        <f>=HYPERLINK("https://leilaoonline.net/lote/detalhe/31618", " Aprox. 22 Switches Diversos de 24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=HYPERLINK("https://leilaoonline.net/lote/detalhe/31620", "023")</f>
      </c>
      <c r="B33" s="4" t="s">
        <f>=HYPERLINK("https://leilaoonline.net/lote/detalhe/31620", " Aprox. 26 Pçs - Notebooks Diversas Marcas E Configurações")</f>
      </c>
      <c r="C33" s="4" t="inlineStr">
        <is>
          <t>Vendido</t>
        </is>
      </c>
      <c r="D33" s="4" t="inlineStr">
        <is>
          <t>7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=HYPERLINK("https://leilaoonline.net/lote/detalhe/31621", "024")</f>
      </c>
      <c r="B34" s="4" t="s">
        <f>=HYPERLINK("https://leilaoonline.net/lote/detalhe/31621", " Aprox. 68 Pçs - Monitores Diversas Marcas E Tamanhos Ligando(16,17,18,19"")</f>
      </c>
      <c r="C34" s="4" t="inlineStr">
        <is>
          <t>Vendido</t>
        </is>
      </c>
      <c r="D34" s="4" t="inlineStr">
        <is>
          <t>3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=HYPERLINK("https://leilaoonline.net/lote/detalhe/31622", "025")</f>
      </c>
      <c r="B35" s="4" t="s">
        <f>=HYPERLINK("https://leilaoonline.net/lote/detalhe/31622", " 2 All In One Aoc Wide Modelo Lw98")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=HYPERLINK("https://leilaoonline.net/lote/detalhe/31623", "026")</f>
      </c>
      <c r="B36" s="4" t="s">
        <f>=HYPERLINK("https://leilaoonline.net/lote/detalhe/31623", " Aprox. 52 Pçs - Monitores Diversas Marcas E Tamanhos N/Ligando(15,16,17,18,19,20"")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=HYPERLINK("https://leilaoonline.net/lote/detalhe/31624", "027")</f>
      </c>
      <c r="B37" s="4" t="s">
        <f>=HYPERLINK("https://leilaoonline.net/lote/detalhe/31624", " Aprox. 7 Pçs - Cpus Diversas")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=HYPERLINK("https://leilaoonline.net/lote/detalhe/31625", "028")</f>
      </c>
      <c r="B38" s="4" t="s">
        <f>=HYPERLINK("https://leilaoonline.net/lote/detalhe/31625", " Aprox. 50 Pçs - Pin Pad Gertec Modelo Ppc900 C/Usb")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=HYPERLINK("https://leilaoonline.net/lote/detalhe/31629", "029")</f>
      </c>
      <c r="B39" s="4" t="s">
        <f>=HYPERLINK("https://leilaoonline.net/lote/detalhe/31629", " Aprox. 20 Pçs - Network Interface Card Nc -503 Konica Minolta Aocj0Y2")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=HYPERLINK("https://leilaoonline.net/lote/detalhe/31627", "030")</f>
      </c>
      <c r="B40" s="4" t="s">
        <f>=HYPERLINK("https://leilaoonline.net/lote/detalhe/31627", " 3 Peças - Sendo - 1 Coletor De Dados Bluebird Crh 1300 Series, 1 Coletor De Dados Honeywell Dolphin 6000, 1 Telefone Com Video Chamada Polycon Wx1500")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=HYPERLINK("https://leilaoonline.net/lote/detalhe/31626", "031")</f>
      </c>
      <c r="B41" s="4" t="s">
        <f>=HYPERLINK("https://leilaoonline.net/lote/detalhe/31626", " Aprox. 11 Pçs - Network Interface Card Nc-502 Konica Minolta")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=HYPERLINK("https://leilaoonline.net/lote/detalhe/31628", "032")</f>
      </c>
      <c r="B42" s="4" t="s">
        <f>=HYPERLINK("https://leilaoonline.net/lote/detalhe/31628", " Aprox. 21 unidades DVR Giga diversos ")</f>
      </c>
      <c r="C42" s="4" t="inlineStr">
        <is>
          <t>Vendido</t>
        </is>
      </c>
      <c r="D42" s="4" t="inlineStr">
        <is>
          <t>1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=HYPERLINK("https://leilaoonline.net/lote/detalhe/31971", "033")</f>
      </c>
      <c r="B43" s="4" t="s">
        <f>=HYPERLINK("https://leilaoonline.net/lote/detalhe/31971", "Lote com: 2 CATRACAS DE ENTRADA E SAIDA HENRY( LIGANDO)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=HYPERLINK("https://leilaoonline.net/lote/detalhe/31973", "034")</f>
      </c>
      <c r="B44" s="4" t="s">
        <f>=HYPERLINK("https://leilaoonline.net/lote/detalhe/31973", "PLOTHER canon IPF 8100 (NO ESTADO)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=HYPERLINK("https://leilaoonline.net/lote/detalhe/31974", "035")</f>
      </c>
      <c r="B45" s="4" t="s">
        <f>=HYPERLINK("https://leilaoonline.net/lote/detalhe/31974", "PLOTHER OCÉ TDS 320( NO ESTADO)")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=HYPERLINK("https://leilaoonline.net/lote/detalhe/31759", "100")</f>
      </c>
      <c r="B46" s="4" t="s">
        <f>=HYPERLINK("https://leilaoonline.net/lote/detalhe/31759", "LOTE COM apróx 10 CACHAÇAS DIVERSAS - COLEÇÃO ( CONFORME RELAÇÃO)")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=HYPERLINK("https://leilaoonline.net/lote/detalhe/31760", "101")</f>
      </c>
      <c r="B47" s="4" t="s">
        <f>=HYPERLINK("https://leilaoonline.net/lote/detalhe/31760", "LOTE COM apróx. 27 CACHAÇAS DIVERSAS - COLEÇÃO ( CONFORME RELAÇÃO)")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=HYPERLINK("https://leilaoonline.net/lote/detalhe/31761", "102")</f>
      </c>
      <c r="B48" s="4" t="s">
        <f>=HYPERLINK("https://leilaoonline.net/lote/detalhe/31761", "LOTE COM: Apróx. 24 CACHAÇAS DIVERSAS - COLEÇÃO ( CONFORME RELAÇÃO)")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=HYPERLINK("https://leilaoonline.net/lote/detalhe/31762", "103")</f>
      </c>
      <c r="B49" s="4" t="s">
        <f>=HYPERLINK("https://leilaoonline.net/lote/detalhe/31762", "LOTE COM Apróx. 68 CACHAÇAS DIVERSAS - COLEÇÃO ( CONFORME RELAÇÃO)")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=HYPERLINK("https://leilaoonline.net/lote/detalhe/31794", "200")</f>
      </c>
      <c r="B50" s="4" t="s">
        <f>=HYPERLINK("https://leilaoonline.net/lote/detalhe/31794", "Gerador de Energia Cummins C400 500kVA/400kW  2009 Pat.:MP-0109 serial: F08T009245 (Quebrado, faltando peças)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=HYPERLINK("https://leilaoonline.net/lote/detalhe/31795", "201")</f>
      </c>
      <c r="B51" s="4" t="s">
        <f>=HYPERLINK("https://leilaoonline.net/lote/detalhe/31795", "Gerador de Energia Cummins C400 500kVA/400kW  2009 Pat.:MP-0209 serial: H08T009747 (Quebrado, faltando peças)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=HYPERLINK("https://leilaoonline.net/lote/detalhe/31931", "300")</f>
      </c>
      <c r="B52" s="4" t="s">
        <f>=HYPERLINK("https://leilaoonline.net/lote/detalhe/31931", "Lança da JS 200 - JCB 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=HYPERLINK("https://leilaoonline.net/lote/detalhe/31932", "301")</f>
      </c>
      <c r="B53" s="4" t="s">
        <f>=HYPERLINK("https://leilaoonline.net/lote/detalhe/31932", "TESOURA HIDRÁULICA SUCATEIRA CS20 -TREVIBENNE  2014")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=HYPERLINK("https://leilaoonline.net/lote/detalhe/32190", "401")</f>
      </c>
      <c r="B54" s="4" t="s">
        <f>=HYPERLINK("https://leilaoonline.net/lote/detalhe/32190", " ESCAVADEIRA HIDRÁULICA KOMATSU PC150, SÉRIE 05, ANO: 1995. OBS.: MOTOR ZERO KM, RODANTE, HIDRÁULICA E GIRO REVISADOS, CUBO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=HYPERLINK("https://leilaoonline.net/lote/detalhe/32197", "402")</f>
      </c>
      <c r="B55" s="4" t="s">
        <f>=HYPERLINK("https://leilaoonline.net/lote/detalhe/32197", " ESCAVADEIRA HIDRÁULICA KOMATSU PC150, SÉRIE 05, ANO: 1996. OBS.: MOTOR C/ FURO NO BLOCO, BOMBA GIRO FORA.")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=HYPERLINK("https://leilaoonline.net/lote/detalhe/32195", "403")</f>
      </c>
      <c r="B56" s="4" t="s">
        <f>=HYPERLINK("https://leilaoonline.net/lote/detalhe/32195", " TRATOR DE ESTEIRA/LÂMINA CAT D4E, ANO: 1981. OBS.: CÂMBIO E EMBREAGEM ZERO KM.")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=HYPERLINK("https://leilaoonline.net/lote/detalhe/32191", "404")</f>
      </c>
      <c r="B57" s="4" t="s">
        <f>=HYPERLINK("https://leilaoonline.net/lote/detalhe/32191", " CAMINHÃO BASCULANTE FIAT 190, BMNCO, ANO: 1982/1982. PL.: ABD-4997, CH.: 1209030059. OBS.: MOTOR ZERO KM.")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=HYPERLINK("https://leilaoonline.net/lote/detalhe/32192", "405")</f>
      </c>
      <c r="B58" s="4" t="s">
        <f>=HYPERLINK("https://leilaoonline.net/lote/detalhe/32192", " CAMINHÃO BASCULANTE CHEVROLET 60, ANO: 1981/1981, ROXA, PL.: BTA-6720, CH.: BC653PXA08887.")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=HYPERLINK("https://leilaoonline.net/lote/detalhe/32196", "406")</f>
      </c>
      <c r="B59" s="4" t="s">
        <f>=HYPERLINK("https://leilaoonline.net/lote/detalhe/32196", " GM PICKUP A20 CUSTOM, ANO: 1988/1989, BRANCA, GASOLINA, PL.: CRH-2998. CH.: 9BG244NFKKC011765.")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=HYPERLINK("https://leilaoonline.net/lote/detalhe/32194", "407")</f>
      </c>
      <c r="B60" s="4" t="s">
        <f>=HYPERLINK("https://leilaoonline.net/lote/detalhe/32194", " FIAT SIENA FIRE 1.0 FLEX, ANO: 2006/2007, VERMELHA. PL.: DVB-2048. CH.: 9BD17206G73254818.")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8.000,00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=HYPERLINK("https://leilaoonline.net/lote/detalhe/32193", "408")</f>
      </c>
      <c r="B61" s="4" t="s">
        <f>=HYPERLINK("https://leilaoonline.net/lote/detalhe/32193", " MOTO HONDA CG 150 TITAN ESD, ANO: 2012/2013, AMARELA, FLEX, KM: 43000. PL.: EWG-6481. CH.: 9C2KC1650DR802780.")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3.800,00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=HYPERLINK("https://leilaoonline.net/lote/detalhe/32209", "500")</f>
      </c>
      <c r="B62" s="4" t="s">
        <f>=HYPERLINK("https://leilaoonline.net/lote/detalhe/32209", "COLETOR PLANALTO - 6 M³ 2008")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=HYPERLINK("https://leilaoonline.net/lote/detalhe/32227", "600")</f>
      </c>
      <c r="B63" s="4" t="s">
        <f>=HYPERLINK("https://leilaoonline.net/lote/detalhe/32227", "CAMINHÃO VOLVO VM 270 6x2R 2014/15 , PL.: FNF3060 CH. 93KPOR1C6FE151237")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=HYPERLINK("https://leilaoonline.net/lote/detalhe/32228", "601")</f>
      </c>
      <c r="B64" s="4" t="s">
        <f>=HYPERLINK("https://leilaoonline.net/lote/detalhe/32228", "CAMINHÃO VW 10.160 DRC 4x2 2014/15- PL.: FMW-2504. CH.: 9531M62P7FR514238")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60.000,00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=HYPERLINK("https://leilaoonline.net/lote/detalhe/32521", "602")</f>
      </c>
      <c r="B65" s="4" t="s">
        <f>=HYPERLINK("https://leilaoonline.net/lote/detalhe/32521", "CAMINHÃO VW 10.160 DRC 4X2 2014/2015 PL.: FCZ3912 CH.: 06142630000187")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60.000,00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=HYPERLINK("https://leilaoonline.net/lote/detalhe/32792", "700")</f>
      </c>
      <c r="B66" s="4" t="s">
        <f>=HYPERLINK("https://leilaoonline.net/lote/detalhe/32792", " CAMINHÃO MB 1313 TURBINADO; 1981/1981; BRANCA; DIESEL; PL.: KUE-1352 CH.:34500312539228;")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24.750,00</t>
        </is>
      </c>
      <c r="F6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2026-04-01T07:21:44.00Z</dcterms:created>
  <dc:creator>Tellks Tecnologia</dc:creator>
  <cp:revision>0</cp:revision>
</cp:coreProperties>
</file>