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HRV 16 • CRV 13 • WR-V 18 • FIT 19 • CITY 17 • LANCER • SOUL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=HYPERLINK("https://leilaoonline.net/lote/detalhe/30782", "093")</f>
      </c>
      <c r="B11" s="4" t="s">
        <f>=HYPERLINK("https://leilaoonline.net/lote/detalhe/30782", "HONDA, FIT LX CVT, 2017/2017, PRATA; ALCO./GASOL.,")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=HYPERLINK("https://leilaoonline.net/lote/detalhe/30474", "094")</f>
      </c>
      <c r="B12" s="4" t="s">
        <f>=HYPERLINK("https://leilaoonline.net/lote/detalhe/30474", "VW; PUMA GTE; 1977/1977; VERMELHA; GASOLINA")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=HYPERLINK("https://leilaoonline.net/lote/detalhe/30469", "095")</f>
      </c>
      <c r="B13" s="4" t="s">
        <f>=HYPERLINK("https://leilaoonline.net/lote/detalhe/30469", "MITSUBISHI; LANCER 2.0 "CVT", 2012/2013; BRANCA; GASOLINA;")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=HYPERLINK("https://leilaoonline.net/lote/detalhe/30403", "096")</f>
      </c>
      <c r="B14" s="4" t="s">
        <f>=HYPERLINK("https://leilaoonline.net/lote/detalhe/30403", "HONDA CITY EX FLEX; 2011/2012; CINZA; ALCO./GASOL")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=HYPERLINK("https://leilaoonline.net/lote/detalhe/29940", "097")</f>
      </c>
      <c r="B15" s="4" t="s">
        <f>=HYPERLINK("https://leilaoonline.net/lote/detalhe/29940", "HONDA; W-RV EX CVT; 2017/2018; VERMELHA; ALCO./GASOL - APROX. 24.00KM")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=HYPERLINK("https://leilaoonline.net/lote/detalhe/29928", "098")</f>
      </c>
      <c r="B16" s="4" t="s">
        <f>=HYPERLINK("https://leilaoonline.net/lote/detalhe/29928", "HONDA; CITY EXL; 2009/2010; CINZA; ALCO./GASOL.")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=HYPERLINK("https://leilaoonline.net/lote/detalhe/30461", "099")</f>
      </c>
      <c r="B17" s="4" t="s">
        <f>=HYPERLINK("https://leilaoonline.net/lote/detalhe/30461", "VW; FUSCA 1300; 19967/1967; BRANCA; GASOLINA - com ar condicionado; placa preta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=HYPERLINK("https://leilaoonline.net/lote/detalhe/29929", "100")</f>
      </c>
      <c r="B18" s="4" t="s">
        <f>=HYPERLINK("https://leilaoonline.net/lote/detalhe/29929", "HONDA CR-V EXL FLEX; 2013/2013; PRETA; ALCO./GASOL.")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=HYPERLINK("https://leilaoonline.net/lote/detalhe/30357", "101")</f>
      </c>
      <c r="B19" s="4" t="s">
        <f>=HYPERLINK("https://leilaoonline.net/lote/detalhe/30357", "GM; ONIX LT; 2017/2018;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=HYPERLINK("https://leilaoonline.net/lote/detalhe/29933", "102")</f>
      </c>
      <c r="B20" s="4" t="s">
        <f>=HYPERLINK("https://leilaoonline.net/lote/detalhe/29933", "I; M.BENZ C300; 2010/2010; GASOLINA; PRATA")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=HYPERLINK("https://leilaoonline.net/lote/detalhe/29930", "103")</f>
      </c>
      <c r="B21" s="4" t="s">
        <f>=HYPERLINK("https://leilaoonline.net/lote/detalhe/29930", "HONDA, HR-V EX CVT, 2016/2016, CINZA; ALCO./GASOL., - APROX. 28.000KM")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=HYPERLINK("https://leilaoonline.net/lote/detalhe/30353", "104")</f>
      </c>
      <c r="B22" s="4" t="s">
        <f>=HYPERLINK("https://leilaoonline.net/lote/detalhe/30353", "MITSUBISHI; LANCER 2.0 GT "CVT", 2012/2013; GASOLINA; PRETA,")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=HYPERLINK("https://leilaoonline.net/lote/detalhe/30358", "105")</f>
      </c>
      <c r="B23" s="4" t="s">
        <f>=HYPERLINK("https://leilaoonline.net/lote/detalhe/30358", "HONDA CITY LX CVT, 2017/2017,CINZA; ALCO./GAS")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=HYPERLINK("https://leilaoonline.net/lote/detalhe/29927", "106")</f>
      </c>
      <c r="B24" s="4" t="s">
        <f>=HYPERLINK("https://leilaoonline.net/lote/detalhe/29927", "CHEVROLET; CELTA  1.0 LS; 2011/2012; VERMELHA; ALCO./GASOL")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=HYPERLINK("https://leilaoonline.net/lote/detalhe/29932", "107")</f>
      </c>
      <c r="B25" s="4" t="s">
        <f>=HYPERLINK("https://leilaoonline.net/lote/detalhe/29932", "FIAT UNO MILLE ECONOMY; 2009/2010; BRANCA; ALCO/GASOL.")</f>
      </c>
      <c r="C25" s="4" t="inlineStr">
        <is>
          <t>Vendido</t>
        </is>
      </c>
      <c r="D25" s="4" t="inlineStr">
        <is>
          <t>29</t>
        </is>
      </c>
      <c r="E25" s="5" t="inlineStr">
        <is>
          <t>8.450,00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=HYPERLINK("https://leilaoonline.net/lote/detalhe/30462", "108")</f>
      </c>
      <c r="B26" s="4" t="s">
        <f>=HYPERLINK("https://leilaoonline.net/lote/detalhe/30462", "VW; JETTA 2.0; PRATA; 2012/2012; ALCO./GASOL")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=HYPERLINK("https://leilaoonline.net/lote/detalhe/29926", "109")</f>
      </c>
      <c r="B27" s="4" t="s">
        <f>=HYPERLINK("https://leilaoonline.net/lote/detalhe/29926", "HONDA; CITY EX CVT; 2017/2017; CINZA; ALCO./GASOL.")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=HYPERLINK("https://leilaoonline.net/lote/detalhe/30465", "110")</f>
      </c>
      <c r="B28" s="4" t="s">
        <f>=HYPERLINK("https://leilaoonline.net/lote/detalhe/30465", "I/ GM; CLASSIC LIFE; 2007/2007; PRATA; ALCO./GASOL.")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6.000,00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=HYPERLINK("https://leilaoonline.net/lote/detalhe/30355", "111")</f>
      </c>
      <c r="B29" s="4" t="s">
        <f>=HYPERLINK("https://leilaoonline.net/lote/detalhe/30355", "VW; PASSAT L; 1976/1976; MARROM; ALCOOL - turbo legalizado")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=HYPERLINK("https://leilaoonline.net/lote/detalhe/30356", "112")</f>
      </c>
      <c r="B30" s="4" t="s">
        <f>=HYPERLINK("https://leilaoonline.net/lote/detalhe/30356", "HONDA FIT EX; 2008/2008; BRANCA; GASOLINA")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=HYPERLINK("https://leilaoonline.net/lote/detalhe/30359", "113")</f>
      </c>
      <c r="B31" s="4" t="s">
        <f>=HYPERLINK("https://leilaoonline.net/lote/detalhe/30359", "I; MINI COOPER S; 2013/2013; PRATA; GASOLINA - blindado")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=HYPERLINK("https://leilaoonline.net/lote/detalhe/30360", "114")</f>
      </c>
      <c r="B32" s="4" t="s">
        <f>=HYPERLINK("https://leilaoonline.net/lote/detalhe/30360", "GM; CHEVETTE SL; 1983/1983; BEGE; ALCOOL; turbo")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5.300,00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=HYPERLINK("https://leilaoonline.net/lote/detalhe/30402", "115")</f>
      </c>
      <c r="B33" s="4" t="s">
        <f>=HYPERLINK("https://leilaoonline.net/lote/detalhe/30402", "HONDA CITY LX FLEX; 2010/2011; DOURADA; ALCO./GASOL")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=HYPERLINK("https://leilaoonline.net/lote/detalhe/30459", "116")</f>
      </c>
      <c r="B34" s="4" t="s">
        <f>=HYPERLINK("https://leilaoonline.net/lote/detalhe/30459", "MITSUBISHI; LANCER 2.0 "GT CVT", 2011/2012; GASOLINA; PRETA,")</f>
      </c>
      <c r="C34" s="4" t="inlineStr">
        <is>
          <t>Vendido</t>
        </is>
      </c>
      <c r="D34" s="4" t="inlineStr">
        <is>
          <t>27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=HYPERLINK("https://leilaoonline.net/lote/detalhe/30460", "117")</f>
      </c>
      <c r="B35" s="4" t="s">
        <f>=HYPERLINK("https://leilaoonline.net/lote/detalhe/30460", "VW; PARATI CL; 1989/1990; BRANCA; ALCOOL")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=HYPERLINK("https://leilaoonline.net/lote/detalhe/30463", "118")</f>
      </c>
      <c r="B36" s="4" t="s">
        <f>=HYPERLINK("https://leilaoonline.net/lote/detalhe/30463", "AUDI; A3; 1997/1997; VERMELHA;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=HYPERLINK("https://leilaoonline.net/lote/detalhe/30464", "119")</f>
      </c>
      <c r="B37" s="4" t="s">
        <f>=HYPERLINK("https://leilaoonline.net/lote/detalhe/30464", "I/FORD; ESCORT GL X 16VF; 1998/1998; CINZA;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=HYPERLINK("https://leilaoonline.net/lote/detalhe/30468", "120")</f>
      </c>
      <c r="B38" s="4" t="s">
        <f>=HYPERLINK("https://leilaoonline.net/lote/detalhe/30468", "GM; VECTRA SEDAN ELITE; 2008/2009; PRETA; ALCO./GASOL.")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11.250,00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=HYPERLINK("https://leilaoonline.net/lote/detalhe/30814", "121")</f>
      </c>
      <c r="B39" s="4" t="s">
        <f>=HYPERLINK("https://leilaoonline.net/lote/detalhe/30814", "CHEVROLET; BLAZER ADVANTAGE; 2006/2006; BRANCA; ALCO./GASOL")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=HYPERLINK("https://leilaoonline.net/lote/detalhe/30815", "122")</f>
      </c>
      <c r="B40" s="4" t="s">
        <f>=HYPERLINK("https://leilaoonline.net/lote/detalhe/30815", "HONDA; CITY LX FLEX; 2009/2010; PRETA; ALCO./GASOL/GNV")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=HYPERLINK("https://leilaoonline.net/lote/detalhe/29938", "124")</f>
      </c>
      <c r="B41" s="4" t="s">
        <f>=HYPERLINK("https://leilaoonline.net/lote/detalhe/29938", "FIAT / PALIO ELX 1.4 FLEX; 2005/2006; CINZA; ALCO./GASOLINA")</f>
      </c>
      <c r="C41" s="4" t="inlineStr">
        <is>
          <t>Vendido</t>
        </is>
      </c>
      <c r="D41" s="4" t="inlineStr">
        <is>
          <t>29</t>
        </is>
      </c>
      <c r="E41" s="5" t="inlineStr">
        <is>
          <t>8.200,00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=HYPERLINK("https://leilaoonline.net/lote/detalhe/30354", "125")</f>
      </c>
      <c r="B42" s="4" t="s">
        <f>=HYPERLINK("https://leilaoonline.net/lote/detalhe/30354", "MITSUBISHI; LANCER 2.0 "GT CVT", 2012/2012; PRATA;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=HYPERLINK("https://leilaoonline.net/lote/detalhe/30466", "128")</f>
      </c>
      <c r="B43" s="4" t="s">
        <f>=HYPERLINK("https://leilaoonline.net/lote/detalhe/30466", "IMP/ FORD ESCORT RS 16V; 1997/1998; VERMELHA")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=HYPERLINK("https://leilaoonline.net/lote/detalhe/30467", "129")</f>
      </c>
      <c r="B44" s="4" t="s">
        <f>=HYPERLINK("https://leilaoonline.net/lote/detalhe/30467", "FIAT MAREA SX; 2001/2001; PRETA; GASOLINA")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=HYPERLINK("https://leilaoonline.net/lote/detalhe/29945", "130")</f>
      </c>
      <c r="B45" s="4" t="s">
        <f>=HYPERLINK("https://leilaoonline.net/lote/detalhe/29945", "VW; GOL; VERMELHA; 1998/1999; GASOLINA")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4.600,00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=HYPERLINK("https://leilaoonline.net/lote/detalhe/30816", "131")</f>
      </c>
      <c r="B46" s="4" t="s">
        <f>=HYPERLINK("https://leilaoonline.net/lote/detalhe/30816", "FIAT; PALIO ELX FLEX; 2010/2010; PRATA; ALCO./GASOL")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14.350,00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=HYPERLINK("https://leilaoonline.net/lote/detalhe/30863", "132")</f>
      </c>
      <c r="B47" s="4" t="s">
        <f>=HYPERLINK("https://leilaoonline.net/lote/detalhe/30863", "FORD; FOCUS GH 2LHC FLEX; 2010/2010; VERMELHA; ALCO./GASOL")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=HYPERLINK("https://leilaoonline.net/lote/detalhe/29954", "135")</f>
      </c>
      <c r="B48" s="4" t="s">
        <f>=HYPERLINK("https://leilaoonline.net/lote/detalhe/29954", "MITSUBISHI; LANCER 2.0 "CVT", 2011/2012; GASOLINA; PRETA,")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=HYPERLINK("https://leilaoonline.net/lote/detalhe/29952", "136")</f>
      </c>
      <c r="B49" s="4" t="s">
        <f>=HYPERLINK("https://leilaoonline.net/lote/detalhe/29952", "HONDA FIT LXL, 2005/2006, PRATA; GASOLINA")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=HYPERLINK("https://leilaoonline.net/lote/detalhe/29931", "137")</f>
      </c>
      <c r="B50" s="4" t="s">
        <f>=HYPERLINK("https://leilaoonline.net/lote/detalhe/29931", "IMP; KIA SPORTAGE GRAND; 1999/1999; VERDE; GASOLINA")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7.100,00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=HYPERLINK("https://leilaoonline.net/lote/detalhe/29941", "138")</f>
      </c>
      <c r="B51" s="4" t="s">
        <f>=HYPERLINK("https://leilaoonline.net/lote/detalhe/29941", "VW; VOYAGE  TREND 1.6; 2009/2010; PRETA; ALCO./GASOL.")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=HYPERLINK("https://leilaoonline.net/lote/detalhe/29943", "140")</f>
      </c>
      <c r="B52" s="4" t="s">
        <f>=HYPERLINK("https://leilaoonline.net/lote/detalhe/29943", "FORD RANGER XL 13P; 2008/2009; BRANCA; DIESEL - CABINE DUPLA")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=HYPERLINK("https://leilaoonline.net/lote/detalhe/29953", "141")</f>
      </c>
      <c r="B53" s="4" t="s">
        <f>=HYPERLINK("https://leilaoonline.net/lote/detalhe/29953", "HONDA; CITY LX FLEX AUTOMÁTICO; 2013/2013; CINZA; ALCO./GASOL.")</f>
      </c>
      <c r="C53" s="4" t="inlineStr">
        <is>
          <t>Vendido</t>
        </is>
      </c>
      <c r="D53" s="4" t="inlineStr">
        <is>
          <t>32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=HYPERLINK("https://leilaoonline.net/lote/detalhe/29942", "142")</f>
      </c>
      <c r="B54" s="4" t="s">
        <f>=HYPERLINK("https://leilaoonline.net/lote/detalhe/29942", "CITROEN/C3 AIRCOSS GLXA, ANO 2013/2014, PRATA")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=HYPERLINK("https://leilaoonline.net/lote/detalhe/29956", "400")</f>
      </c>
      <c r="B55" s="4" t="s">
        <f>=HYPERLINK("https://leilaoonline.net/lote/detalhe/29956", "JOGO COM 05 RODAS DE LIGA LEVE ARO 15 SENDO 3 PNEUS 205 X 60 X 15 E 2 PNEUS 195 X 60 X 15")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=HYPERLINK("https://leilaoonline.net/lote/detalhe/29957", "401")</f>
      </c>
      <c r="B56" s="4" t="s">
        <f>=HYPERLINK("https://leilaoonline.net/lote/detalhe/29957", "JOGO DE RODAS DE FERRO ARO 15 COM PNEUS ")</f>
      </c>
      <c r="C56" s="4" t="inlineStr">
        <is>
          <t>Vendido</t>
        </is>
      </c>
      <c r="D56" s="4" t="inlineStr">
        <is>
          <t>5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=HYPERLINK("https://leilaoonline.net/lote/detalhe/29958", "402")</f>
      </c>
      <c r="B57" s="4" t="s">
        <f>=HYPERLINK("https://leilaoonline.net/lote/detalhe/29958", "JOGO DE RODAS ORBITAL ARO 17 COM PNEUS 3 195/45/17 E 1 195/40/17")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1.098,00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=HYPERLINK("https://leilaoonline.net/lote/detalhe/29959", "403")</f>
      </c>
      <c r="B58" s="4" t="s">
        <f>=HYPERLINK("https://leilaoonline.net/lote/detalhe/29959", "JOGO DE RODAS ORIGINAL FERRARI COM PNEUS 225/45/19")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=HYPERLINK("https://leilaoonline.net/lote/detalhe/29960", "404")</f>
      </c>
      <c r="B59" s="4" t="s">
        <f>=HYPERLINK("https://leilaoonline.net/lote/detalhe/29960", "JOGO DE RODAS LAMBORGHINI COM PNEUS 225/45/19")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=HYPERLINK("https://leilaoonline.net/lote/detalhe/29961", "405")</f>
      </c>
      <c r="B60" s="4" t="s">
        <f>=HYPERLINK("https://leilaoonline.net/lote/detalhe/29961", "JOGO DE RODAS MERCEDES ARO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2026-04-05T16:08:48.00Z</dcterms:created>
  <dc:creator>Tellks Tecnologia</dc:creator>
  <cp:revision>0</cp:revision>
</cp:coreProperties>
</file>