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ESTABILIZADORES * TRANSFORMADORES* TOYOTA BANDEIRANTES * CAMINHÕES * MÁQUINAS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04/07/2019 09:55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=HYPERLINK("https://leilaoonline.net/lote/detalhe/28434", "001")</f>
      </c>
      <c r="B11" s="4" t="s">
        <f>=HYPERLINK("https://leilaoonline.net/lote/detalhe/28434", "Jukebox original americana 100 CDs funcionando perfeitamente")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=HYPERLINK("https://leilaoonline.net/lote/detalhe/29455", "002")</f>
      </c>
      <c r="B12" s="4" t="s">
        <f>=HYPERLINK("https://leilaoonline.net/lote/detalhe/29455", "FLIPERAMA - 2000 JOGOS - 70 FICHAS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=HYPERLINK("https://leilaoonline.net/lote/detalhe/28435", "003")</f>
      </c>
      <c r="B13" s="4" t="s">
        <f>=HYPERLINK("https://leilaoonline.net/lote/detalhe/28435", "LOTE COM:13 totens de senha bancos (parou funcionando)")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=HYPERLINK("https://leilaoonline.net/lote/detalhe/28450", "004")</f>
      </c>
      <c r="B14" s="4" t="s">
        <f>=HYPERLINK("https://leilaoonline.net/lote/detalhe/28450", "LOTE COM: BOMBA HIDRÁULICA 30cv (COMPLETA) E MOTOR WEG 15cv (FUNCIONANDO)")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=HYPERLINK("https://leilaoonline.net/lote/detalhe/28418", "005")</f>
      </c>
      <c r="B15" s="4" t="s">
        <f>=HYPERLINK("https://leilaoonline.net/lote/detalhe/28418", " BICICLETA")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=HYPERLINK("https://leilaoonline.net/lote/detalhe/28377", "006")</f>
      </c>
      <c r="B16" s="4" t="s">
        <f>=HYPERLINK("https://leilaoonline.net/lote/detalhe/28377", " REFRIGERADOR E MICROONDAS")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=HYPERLINK("https://leilaoonline.net/lote/detalhe/28390", "007")</f>
      </c>
      <c r="B17" s="4" t="s">
        <f>=HYPERLINK("https://leilaoonline.net/lote/detalhe/28390", " MÁQUINAS DE CAFÉ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=HYPERLINK("https://leilaoonline.net/lote/detalhe/28369", "008")</f>
      </c>
      <c r="B18" s="4" t="s">
        <f>=HYPERLINK("https://leilaoonline.net/lote/detalhe/28369", " DESCASCADOR DE LEGUMES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=HYPERLINK("https://leilaoonline.net/lote/detalhe/28370", "009")</f>
      </c>
      <c r="B19" s="4" t="s">
        <f>=HYPERLINK("https://leilaoonline.net/lote/detalhe/28370", " LOTE COM: 2 UNIDADES DE AR-CONDICIONADO")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=HYPERLINK("https://leilaoonline.net/lote/detalhe/28398", "010")</f>
      </c>
      <c r="B20" s="4" t="s">
        <f>=HYPERLINK("https://leilaoonline.net/lote/detalhe/28398", " ITENS DE COZINHA EM INOX")</f>
      </c>
      <c r="C20" s="4" t="inlineStr">
        <is>
          <t>Vendido</t>
        </is>
      </c>
      <c r="D20" s="4" t="inlineStr">
        <is>
          <t>5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=HYPERLINK("https://leilaoonline.net/lote/detalhe/28397", "011")</f>
      </c>
      <c r="B21" s="4" t="s">
        <f>=HYPERLINK("https://leilaoonline.net/lote/detalhe/28397", " LOTE COM: APROX. 56 UNIDADES DE RODAS INDUSTRIAIS")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=HYPERLINK("https://leilaoonline.net/lote/detalhe/28371", "012")</f>
      </c>
      <c r="B22" s="4" t="s">
        <f>=HYPERLINK("https://leilaoonline.net/lote/detalhe/28371", " CARRINHO DE TRANSPORTE ( FALTA 2 RODAS)")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=HYPERLINK("https://leilaoonline.net/lote/detalhe/28406", "013")</f>
      </c>
      <c r="B23" s="4" t="s">
        <f>=HYPERLINK("https://leilaoonline.net/lote/detalhe/28406", " LOTE COM: 7 BEBEDOUROS")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=HYPERLINK("https://leilaoonline.net/lote/detalhe/28451", "014")</f>
      </c>
      <c r="B24" s="4" t="s">
        <f>=HYPERLINK("https://leilaoonline.net/lote/detalhe/28451", "LOTE COM: 50 VASOS DE FIBRA (50 e 30 litros)")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=HYPERLINK("https://leilaoonline.net/lote/detalhe/29297", "015")</f>
      </c>
      <c r="B25" s="4" t="s">
        <f>=HYPERLINK("https://leilaoonline.net/lote/detalhe/29297", "FRITADEIRA INDUSTRIAL")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=HYPERLINK("https://leilaoonline.net/lote/detalhe/29298", "016")</f>
      </c>
      <c r="B26" s="4" t="s">
        <f>=HYPERLINK("https://leilaoonline.net/lote/detalhe/29298", "LOTE COM: 30 CADEIRAS GIROFLEX INOX (PEQUENAS AVARIAS)")</f>
      </c>
      <c r="C26" s="4" t="inlineStr">
        <is>
          <t>Vendido</t>
        </is>
      </c>
      <c r="D26" s="4" t="inlineStr">
        <is>
          <t>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=HYPERLINK("https://leilaoonline.net/lote/detalhe/28380", "017")</f>
      </c>
      <c r="B27" s="4" t="s">
        <f>=HYPERLINK("https://leilaoonline.net/lote/detalhe/28380", " LOTE COM: 4 PNEUS 265/70/16")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=HYPERLINK("https://leilaoonline.net/lote/detalhe/28382", "018")</f>
      </c>
      <c r="B28" s="4" t="s">
        <f>=HYPERLINK("https://leilaoonline.net/lote/detalhe/28382", " LOTE COM: 4 PNEUS 276/75/16")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=HYPERLINK("https://leilaoonline.net/lote/detalhe/29299", "019")</f>
      </c>
      <c r="B29" s="4" t="s">
        <f>=HYPERLINK("https://leilaoonline.net/lote/detalhe/29299", "TV 42 DIGITAL USB HDMI (BOM ESTADO) SEM BASE (PÉ)")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=HYPERLINK("https://leilaoonline.net/lote/detalhe/28375", "020")</f>
      </c>
      <c r="B30" s="4" t="s">
        <f>=HYPERLINK("https://leilaoonline.net/lote/detalhe/28375",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=HYPERLINK("https://leilaoonline.net/lote/detalhe/28400", "021")</f>
      </c>
      <c r="B31" s="4" t="s">
        <f>=HYPERLINK("https://leilaoonline.net/lote/detalhe/28400", " LOTE COM: 6 UNIDADES DVR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=HYPERLINK("https://leilaoonline.net/lote/detalhe/28389", "022")</f>
      </c>
      <c r="B32" s="4" t="s">
        <f>=HYPERLINK("https://leilaoonline.net/lote/detalhe/28389", " LOTE COM: PLACAS TRANSFORMADORES")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=HYPERLINK("https://leilaoonline.net/lote/detalhe/28392", "023")</f>
      </c>
      <c r="B33" s="4" t="s">
        <f>=HYPERLINK("https://leilaoonline.net/lote/detalhe/28392",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=HYPERLINK("https://leilaoonline.net/lote/detalhe/28388", "024")</f>
      </c>
      <c r="B34" s="4" t="s">
        <f>=HYPERLINK("https://leilaoonline.net/lote/detalhe/28388", " LOTE COM: 3 CHAPAS (O.80Mmx32Cm - 98Kg)")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=HYPERLINK("https://leilaoonline.net/lote/detalhe/28421", "025")</f>
      </c>
      <c r="B35" s="4" t="s">
        <f>=HYPERLINK("https://leilaoonline.net/lote/detalhe/28421", " LOTE COM: 39 IMPRESSORAS ( 3,445Kg)")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=HYPERLINK("https://leilaoonline.net/lote/detalhe/28373", "026")</f>
      </c>
      <c r="B36" s="4" t="s">
        <f>=HYPERLINK("https://leilaoonline.net/lote/detalhe/28373", " LOTE COM: 23 IMPRESSORAS (2,490Kg)")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=HYPERLINK("https://leilaoonline.net/lote/detalhe/28403", "027")</f>
      </c>
      <c r="B37" s="4" t="s">
        <f>=HYPERLINK("https://leilaoonline.net/lote/detalhe/28403",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=HYPERLINK("https://leilaoonline.net/lote/detalhe/28384", "028")</f>
      </c>
      <c r="B38" s="4" t="s">
        <f>=HYPERLINK("https://leilaoonline.net/lote/detalhe/28384", " LOTE COM: 2 RACKS (2 METROS)")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=HYPERLINK("https://leilaoonline.net/lote/detalhe/28394", "029")</f>
      </c>
      <c r="B39" s="4" t="s">
        <f>=HYPERLINK("https://leilaoonline.net/lote/detalhe/28394",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=HYPERLINK("https://leilaoonline.net/lote/detalhe/28414", "030")</f>
      </c>
      <c r="B40" s="4" t="s">
        <f>=HYPERLINK("https://leilaoonline.net/lote/detalhe/28414", " LOTE COM: 2 TRANSFORMADORES ( 6 KVA E 3 KVA)")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=HYPERLINK("https://leilaoonline.net/lote/detalhe/28386", "031")</f>
      </c>
      <c r="B41" s="4" t="s">
        <f>=HYPERLINK("https://leilaoonline.net/lote/detalhe/28386",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=HYPERLINK("https://leilaoonline.net/lote/detalhe/28404", "032")</f>
      </c>
      <c r="B42" s="4" t="s">
        <f>=HYPERLINK("https://leilaoonline.net/lote/detalhe/28404",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=HYPERLINK("https://leilaoonline.net/lote/detalhe/28411", "033")</f>
      </c>
      <c r="B43" s="4" t="s">
        <f>=HYPERLINK("https://leilaoonline.net/lote/detalhe/28411", " TRANSFORMADOR 30KVA (SEM USO)")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=HYPERLINK("https://leilaoonline.net/lote/detalhe/28415", "034")</f>
      </c>
      <c r="B44" s="4" t="s">
        <f>=HYPERLINK("https://leilaoonline.net/lote/detalhe/28415", " CHAVE DE ALTA TENSÃO ( DESLIGOU FUNCIONANDO)")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=HYPERLINK("https://leilaoonline.net/lote/detalhe/28412", "035")</f>
      </c>
      <c r="B45" s="4" t="s">
        <f>=HYPERLINK("https://leilaoonline.net/lote/detalhe/28412", " CHAVE DE ALTA TENSÃO ( DESLIGOU FUNCIONANDO)")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=HYPERLINK("https://leilaoonline.net/lote/detalhe/28407", "036")</f>
      </c>
      <c r="B46" s="4" t="s">
        <f>=HYPERLINK("https://leilaoonline.net/lote/detalhe/28407", " LOTE COM: 6 DISJUNTORES DE ALTA TENSÃO ( DESLIGOU FUNCIONANDO)")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=HYPERLINK("https://leilaoonline.net/lote/detalhe/28409", "037")</f>
      </c>
      <c r="B47" s="4" t="s">
        <f>=HYPERLINK("https://leilaoonline.net/lote/detalhe/28409", " LOTE COM: 3 DISJUNTORES DE ALTA TENSÃO ( DESLIGOU FUNCIONANDO)")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=HYPERLINK("https://leilaoonline.net/lote/detalhe/28417", "038")</f>
      </c>
      <c r="B48" s="4" t="s">
        <f>=HYPERLINK("https://leilaoonline.net/lote/detalhe/28417", " LOTE COM: PAINÉIS,DISJUNTORES , CHAVES ( DESLIGOU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=HYPERLINK("https://leilaoonline.net/lote/detalhe/28387", "039")</f>
      </c>
      <c r="B49" s="4" t="s">
        <f>=HYPERLINK("https://leilaoonline.net/lote/detalhe/28387", " LOTE COM: APROX. 50 ISOLADORES")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=HYPERLINK("https://leilaoonline.net/lote/detalhe/28413", "040")</f>
      </c>
      <c r="B50" s="4" t="s">
        <f>=HYPERLINK("https://leilaoonline.net/lote/detalhe/28413",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=HYPERLINK("https://leilaoonline.net/lote/detalhe/28374", "041")</f>
      </c>
      <c r="B51" s="4" t="s">
        <f>=HYPERLINK("https://leilaoonline.net/lote/detalhe/28374",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=HYPERLINK("https://leilaoonline.net/lote/detalhe/28420", "042")</f>
      </c>
      <c r="B52" s="4" t="s">
        <f>=HYPERLINK("https://leilaoonline.net/lote/detalhe/28420",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=HYPERLINK("https://leilaoonline.net/lote/detalhe/28408", "043")</f>
      </c>
      <c r="B53" s="4" t="s">
        <f>=HYPERLINK("https://leilaoonline.net/lote/detalhe/28408", " LOTE COM: 3 NO-BREAKS (3Kva - COM BATERIAS)")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=HYPERLINK("https://leilaoonline.net/lote/detalhe/28416", "044")</f>
      </c>
      <c r="B54" s="4" t="s">
        <f>=HYPERLINK("https://leilaoonline.net/lote/detalhe/28416", " LOTE COM: 2 NO-BREAKS (2Kva - SEM BATERIAS)")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=HYPERLINK("https://leilaoonline.net/lote/detalhe/28364", "045")</f>
      </c>
      <c r="B55" s="4" t="s">
        <f>=HYPERLINK("https://leilaoonline.net/lote/detalhe/28364", " LOTE COM: 2 NO-BREAKS (2Kva - SEM BATERIAS)")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=HYPERLINK("https://leilaoonline.net/lote/detalhe/28393", "046")</f>
      </c>
      <c r="B56" s="4" t="s">
        <f>=HYPERLINK("https://leilaoonline.net/lote/detalhe/28393", " NO-BREAK 5Kva ( SEM BATERIAS - 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=HYPERLINK("https://leilaoonline.net/lote/detalhe/28383", "047")</f>
      </c>
      <c r="B57" s="4" t="s">
        <f>=HYPERLINK("https://leilaoonline.net/lote/detalhe/28383", " NO BREAK 6Kva (COM BATERIAS - 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=HYPERLINK("https://leilaoonline.net/lote/detalhe/28419", "048")</f>
      </c>
      <c r="B58" s="4" t="s">
        <f>=HYPERLINK("https://leilaoonline.net/lote/detalhe/28419", " NO BREAK 10Kva ( SEM BATERIAS - PAROU FUNCIONANDO)")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=HYPERLINK("https://leilaoonline.net/lote/detalhe/28399", "049")</f>
      </c>
      <c r="B59" s="4" t="s">
        <f>=HYPERLINK("https://leilaoonline.net/lote/detalhe/28399", " NO BREAK 10kva (SEM BATERIAS - PAROU FUNCIONANDO)")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=HYPERLINK("https://leilaoonline.net/lote/detalhe/28381", "050")</f>
      </c>
      <c r="B60" s="4" t="s">
        <f>=HYPERLINK("https://leilaoonline.net/lote/detalhe/28381", " NO BREAK 10Kva ( SEM BATERIAS - PAROU FUNCIONANDO)")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=HYPERLINK("https://leilaoonline.net/lote/detalhe/28395", "051")</f>
      </c>
      <c r="B61" s="4" t="s">
        <f>=HYPERLINK("https://leilaoonline.net/lote/detalhe/28395",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=HYPERLINK("https://leilaoonline.net/lote/detalhe/28376", "052")</f>
      </c>
      <c r="B62" s="4" t="s">
        <f>=HYPERLINK("https://leilaoonline.net/lote/detalhe/28376", " NO BREAK 15Kva (SEM BATERIAS - 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=HYPERLINK("https://leilaoonline.net/lote/detalhe/28378", "053")</f>
      </c>
      <c r="B63" s="4" t="s">
        <f>=HYPERLINK("https://leilaoonline.net/lote/detalhe/28378", " Transformador estabilizador trifásico monofásico 40kva ( FUNCIONANDO)")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=HYPERLINK("https://leilaoonline.net/lote/detalhe/28405", "054")</f>
      </c>
      <c r="B64" s="4" t="s">
        <f>=HYPERLINK("https://leilaoonline.net/lote/detalhe/28405", "  Transformador estabilizador trifásico monofásico 20Kva (FUNCIONANDO)")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=HYPERLINK("https://leilaoonline.net/lote/detalhe/28402", "055")</f>
      </c>
      <c r="B65" s="4" t="s">
        <f>=HYPERLINK("https://leilaoonline.net/lote/detalhe/28402", " Transformador estabilizador trifásico monofásico 40kva ( FUNCIONANDO)")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=HYPERLINK("https://leilaoonline.net/lote/detalhe/28401", "056")</f>
      </c>
      <c r="B66" s="4" t="s">
        <f>=HYPERLINK("https://leilaoonline.net/lote/detalhe/28401", " Transformador estabilizador trifásico monofásico 40kva ( FUNCIONANDO)")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=HYPERLINK("https://leilaoonline.net/lote/detalhe/28396", "057")</f>
      </c>
      <c r="B67" s="4" t="s">
        <f>=HYPERLINK("https://leilaoonline.net/lote/detalhe/28396", "  Transformador estabilizador trifásico monofásico 30Kva ( FUNCIONANDO)")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=HYPERLINK("https://leilaoonline.net/lote/detalhe/28367", "058")</f>
      </c>
      <c r="B68" s="4" t="s">
        <f>=HYPERLINK("https://leilaoonline.net/lote/detalhe/28367", "  Transformador estabilizador trifásico monofásico 30Kva ( FUNCIONANDO)")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=HYPERLINK("https://leilaoonline.net/lote/detalhe/28368", "059")</f>
      </c>
      <c r="B69" s="4" t="s">
        <f>=HYPERLINK("https://leilaoonline.net/lote/detalhe/28368", "  Transformador estabilizador trifásico monofásico 15Kva (FUNCIONANDO)")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=HYPERLINK("https://leilaoonline.net/lote/detalhe/28379", "060")</f>
      </c>
      <c r="B70" s="4" t="s">
        <f>=HYPERLINK("https://leilaoonline.net/lote/detalhe/28379", " Transformador estabilizador trifásico monofásico 30Kva ( FUNCIONANDO)")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=HYPERLINK("https://leilaoonline.net/lote/detalhe/28391", "061")</f>
      </c>
      <c r="B71" s="4" t="s">
        <f>=HYPERLINK("https://leilaoonline.net/lote/detalhe/28391", " Transformador estabilizador trifásico monofásico 30Kva (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=HYPERLINK("https://leilaoonline.net/lote/detalhe/28422", "062")</f>
      </c>
      <c r="B72" s="4" t="s">
        <f>=HYPERLINK("https://leilaoonline.net/lote/detalhe/28422", "FORD TRANSIT 2.4 TURBO DIESEL 2011 - MOTOR NOVO FORD  (ÓTIMO ESTADO - CAMINHONETE)")</f>
      </c>
      <c r="C72" s="4" t="inlineStr">
        <is>
          <t>Não vendido</t>
        </is>
      </c>
      <c r="D72" s="4" t="inlineStr">
        <is>
          <t>15</t>
        </is>
      </c>
      <c r="E72" s="5" t="inlineStr">
        <is>
          <t>35.500,00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=HYPERLINK("https://leilaoonline.net/lote/detalhe/28423", "063")</f>
      </c>
      <c r="B73" s="4" t="s">
        <f>=HYPERLINK("https://leilaoonline.net/lote/detalhe/28423", "LOTE COM: 2 PAINÉIS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=HYPERLINK("https://leilaoonline.net/lote/detalhe/28424", "064")</f>
      </c>
      <c r="B74" s="4" t="s">
        <f>=HYPERLINK("https://leilaoonline.net/lote/detalhe/28424", "LOTE COM: 4 MOTORES")</f>
      </c>
      <c r="C74" s="4" t="inlineStr">
        <is>
          <t>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=HYPERLINK("https://leilaoonline.net/lote/detalhe/28425", "065")</f>
      </c>
      <c r="B75" s="4" t="s">
        <f>=HYPERLINK("https://leilaoonline.net/lote/detalhe/28425", "GM CLASSIC PRATA 1.0 2005 COM AR-COND.(BOM ESTADO - IPVA 2019 PAGO)")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=HYPERLINK("https://leilaoonline.net/lote/detalhe/28426", "066")</f>
      </c>
      <c r="B76" s="4" t="s">
        <f>=HYPERLINK("https://leilaoonline.net/lote/detalhe/28426", "BALANÇA 1000KG ANTIGA RARIDADE (FUNCIONANDO)")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=HYPERLINK("https://leilaoonline.net/lote/detalhe/28449", "067")</f>
      </c>
      <c r="B77" s="4" t="s">
        <f>=HYPERLINK("https://leilaoonline.net/lote/detalhe/28449", "LOTE COM: 2 NO-BREAKS EATON 3KVA (COMPLETOS - FUNCIONANDO)")</f>
      </c>
      <c r="C77" s="4" t="inlineStr">
        <is>
          <t>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=HYPERLINK("https://leilaoonline.net/lote/detalhe/28429", "071")</f>
      </c>
      <c r="B78" s="4" t="s">
        <f>=HYPERLINK("https://leilaoonline.net/lote/detalhe/28429", "LOTE COM: IMPRESSORA; 39 TECLADOS DELL; 18 GRAVADORES DE DVD E 90 MOUSES")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=HYPERLINK("https://leilaoonline.net/lote/detalhe/28431", "073")</f>
      </c>
      <c r="B79" s="4" t="s">
        <f>=HYPERLINK("https://leilaoonline.net/lote/detalhe/28431", "TV LED FULL HD DIGITAL 42' (ÓTIMO ESTADO)")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=HYPERLINK("https://leilaoonline.net/lote/detalhe/28432", "074")</f>
      </c>
      <c r="B80" s="4" t="s">
        <f>=HYPERLINK("https://leilaoonline.net/lote/detalhe/28432", "LOTE COM: 7 REFLETORES")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=HYPERLINK("https://leilaoonline.net/lote/detalhe/28433", "075")</f>
      </c>
      <c r="B81" s="4" t="s">
        <f>=HYPERLINK("https://leilaoonline.net/lote/detalhe/28433", "Transformador isolador TRENCH (sem uso - Apróx. 6 metros)")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=HYPERLINK("https://leilaoonline.net/lote/detalhe/28366", "076")</f>
      </c>
      <c r="B82" s="4" t="s">
        <f>=HYPERLINK("https://leilaoonline.net/lote/detalhe/28366", "  MOTOBOMBA WEG 75CV TRIFÁSICO - FUNCIONANDO")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3.100,00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=HYPERLINK("https://leilaoonline.net/lote/detalhe/28436", "078")</f>
      </c>
      <c r="B83" s="4" t="s">
        <f>=HYPERLINK("https://leilaoonline.net/lote/detalhe/28436", "Lote com: Itens de cozinha diversos")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=HYPERLINK("https://leilaoonline.net/lote/detalhe/28437", "079")</f>
      </c>
      <c r="B84" s="4" t="s">
        <f>=HYPERLINK("https://leilaoonline.net/lote/detalhe/28437", "Bicicleta ergométrica excelente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=HYPERLINK("https://leilaoonline.net/lote/detalhe/29209", "080")</f>
      </c>
      <c r="B85" s="4" t="s">
        <f>=HYPERLINK("https://leilaoonline.net/lote/detalhe/29209", "1 MESA EM ALUMÍNIO  0.70x0.70")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=HYPERLINK("https://leilaoonline.net/lote/detalhe/29210", "081")</f>
      </c>
      <c r="B86" s="4" t="s">
        <f>=HYPERLINK("https://leilaoonline.net/lote/detalhe/29210", "1 MESA EM ALUMÍNIO  0.70x0.70")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=HYPERLINK("https://leilaoonline.net/lote/detalhe/29211", "082")</f>
      </c>
      <c r="B87" s="4" t="s">
        <f>=HYPERLINK("https://leilaoonline.net/lote/detalhe/29211", "1 MESA EM ALUMÍNIO  0.70x0.70")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=HYPERLINK("https://leilaoonline.net/lote/detalhe/29212", "083")</f>
      </c>
      <c r="B88" s="4" t="s">
        <f>=HYPERLINK("https://leilaoonline.net/lote/detalhe/29212", "1 MESA EM ALUMÍNIO  0.70x0.70")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=HYPERLINK("https://leilaoonline.net/lote/detalhe/29213", "084")</f>
      </c>
      <c r="B89" s="4" t="s">
        <f>=HYPERLINK("https://leilaoonline.net/lote/detalhe/29213", "1 MESA EM ALUMÍNIO  0.70x0.70")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=HYPERLINK("https://leilaoonline.net/lote/detalhe/29214", "085")</f>
      </c>
      <c r="B90" s="4" t="s">
        <f>=HYPERLINK("https://leilaoonline.net/lote/detalhe/29214", "Lote com: DUAS  MESAS EM ALUMÍNIO  0.70x0.70")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=HYPERLINK("https://leilaoonline.net/lote/detalhe/29215", "086")</f>
      </c>
      <c r="B91" s="4" t="s">
        <f>=HYPERLINK("https://leilaoonline.net/lote/detalhe/29215", "Lote com: DUAS  MESAS EM ALUMÍNIO  0.70x0.70")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=HYPERLINK("https://leilaoonline.net/lote/detalhe/29216", "087")</f>
      </c>
      <c r="B92" s="4" t="s">
        <f>=HYPERLINK("https://leilaoonline.net/lote/detalhe/29216", "Lote com: DUAS  MESAS EM ALUMÍNIO  0.70x0.70")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=HYPERLINK("https://leilaoonline.net/lote/detalhe/29217", "088")</f>
      </c>
      <c r="B93" s="4" t="s">
        <f>=HYPERLINK("https://leilaoonline.net/lote/detalhe/29217", "Lote com: DUAS  MESAS EM ALUMÍNIO  0.70x0.70")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=HYPERLINK("https://leilaoonline.net/lote/detalhe/29218", "089")</f>
      </c>
      <c r="B94" s="4" t="s">
        <f>=HYPERLINK("https://leilaoonline.net/lote/detalhe/29218", "Lote com: DUAS  MESAS EM ALUMÍNIO  0.70x0.70")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=HYPERLINK("https://leilaoonline.net/lote/detalhe/29224", "090")</f>
      </c>
      <c r="B95" s="4" t="s">
        <f>=HYPERLINK("https://leilaoonline.net/lote/detalhe/29224", "CARRINHO COMPLETO PARA CHURRASCO")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=HYPERLINK("https://leilaoonline.net/lote/detalhe/29304", "091")</f>
      </c>
      <c r="B96" s="4" t="s">
        <f>=HYPERLINK("https://leilaoonline.net/lote/detalhe/29304", "Toyota bandeirante 1979 4x4 diesel caminhonete 5 lugares ( Funcionando - 2019 Pago)")</f>
      </c>
      <c r="C96" s="4" t="inlineStr">
        <is>
          <t>Vendido</t>
        </is>
      </c>
      <c r="D96" s="4" t="inlineStr">
        <is>
          <t>29</t>
        </is>
      </c>
      <c r="E96" s="5" t="inlineStr">
        <is>
          <t>17.500,00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=HYPERLINK("https://leilaoonline.net/lote/detalhe/29442", "092")</f>
      </c>
      <c r="B97" s="4" t="s">
        <f>=HYPERLINK("https://leilaoonline.net/lote/detalhe/29442", "MOTOBOMBA ( funcionando)")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=HYPERLINK("https://leilaoonline.net/lote/detalhe/28410", "093")</f>
      </c>
      <c r="B98" s="4" t="s">
        <f>=HYPERLINK("https://leilaoonline.net/lote/detalhe/28410", " SUPORTES DE TV , FOGÃO, LIXEIRA")</f>
      </c>
      <c r="C98" s="4" t="inlineStr">
        <is>
          <t>Vendido</t>
        </is>
      </c>
      <c r="D98" s="4" t="inlineStr">
        <is>
          <t>2</t>
        </is>
      </c>
      <c r="E98" s="5" t="inlineStr">
        <is>
          <t>170,00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=HYPERLINK("https://leilaoonline.net/lote/detalhe/29544", "094")</f>
      </c>
      <c r="B99" s="4" t="s">
        <f>=HYPERLINK("https://leilaoonline.net/lote/detalhe/29544", "LOTE COM 3 PRATELEIRAS COMPLETAS DE AÇO GALVANIZADO (NOVAS)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=HYPERLINK("https://leilaoonline.net/lote/detalhe/29545", "095")</f>
      </c>
      <c r="B100" s="4" t="s">
        <f>=HYPERLINK("https://leilaoonline.net/lote/detalhe/29545", "LOTE COM 3 PRATELEIRAS COMPLETAS DE AÇO GALVANIZADO (NOVAS)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=HYPERLINK("https://leilaoonline.net/lote/detalhe/29546", "096")</f>
      </c>
      <c r="B101" s="4" t="s">
        <f>=HYPERLINK("https://leilaoonline.net/lote/detalhe/29546", "LOTE COM 3 PRATELEIRAS COMPLETAS DE AÇO GALVANIZADO (NOVAS)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=HYPERLINK("https://leilaoonline.net/lote/detalhe/29547", "097")</f>
      </c>
      <c r="B102" s="4" t="s">
        <f>=HYPERLINK("https://leilaoonline.net/lote/detalhe/29547", "LOTE COM 10 PRATELEIRAS COMPLETAS DE AÇO GALVANIZADO (NOVAS)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=HYPERLINK("https://leilaoonline.net/lote/detalhe/29548", "098")</f>
      </c>
      <c r="B103" s="4" t="s">
        <f>=HYPERLINK("https://leilaoonline.net/lote/detalhe/29548", "LOTE COM 10 PRATELEIRAS COMPLETAS DE AÇO GALVANIZADO (NOVAS)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=HYPERLINK("https://leilaoonline.net/lote/detalhe/29549", "099")</f>
      </c>
      <c r="B104" s="4" t="s">
        <f>=HYPERLINK("https://leilaoonline.net/lote/detalhe/29549", "LOTE COM 20 PRATELEIRAS COMPLETAS DE AÇO GALVANIZADO (NOVAS)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2026-06-15T19:18:50.00Z</dcterms:created>
  <dc:creator>Tellks Tecnologia</dc:creator>
  <cp:revision>0</cp:revision>
</cp:coreProperties>
</file>