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CAMINHÕES: VW 17.250 E, 16170, 8000.120 e 24.220; FORD CARGO 1622 TOCO, MEC. E AT E BAL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=HYPERLINK("https://leilaoonline.net/lote/detalhe/4840", "002")</f>
      </c>
      <c r="B11" s="4" t="s">
        <f>=HYPERLINK("https://leilaoonline.net/lote/detalhe/4840", " CAMINHÃO VW - 17.250E MECÂNICO ANO: 2009 /2009 - SEM EQUIPAMENTO: TOCO PREFIXO: 209031 PLACA: EJL2151 RENAVAM: 153000724")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=HYPERLINK("https://leilaoonline.net/lote/detalhe/4844", "003")</f>
      </c>
      <c r="B12" s="4" t="s">
        <f>=HYPERLINK("https://leilaoonline.net/lote/detalhe/4844", " CAMINHÃO VW - 17.250E MECÂNICO ANO: 2009 /2009 EQUIPAMENTO: FACCHINI CF 1000 15 m³ TOCO PREFIXO: 209032 PLACA: EJL2154 RENAVAM: 153786337")</f>
      </c>
      <c r="C12" s="4" t="inlineStr">
        <is>
          <t>Vendido</t>
        </is>
      </c>
      <c r="D12" s="4" t="inlineStr">
        <is>
          <t>52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=HYPERLINK("https://leilaoonline.net/lote/detalhe/4842", "004")</f>
      </c>
      <c r="B13" s="4" t="s">
        <f>=HYPERLINK("https://leilaoonline.net/lote/detalhe/4842", " CAMINHÃO VW - 17.250E MECÂNICO ANO: 2009 /2009 EQUIPAMENTO: USIMECA BETA - 20 TOCO PREFIXO: 209037 PLACA: EJL2156 RENAVAM: 157108368")</f>
      </c>
      <c r="C13" s="4" t="inlineStr">
        <is>
          <t>Vendido</t>
        </is>
      </c>
      <c r="D13" s="4" t="inlineStr">
        <is>
          <t>55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=HYPERLINK("https://leilaoonline.net/lote/detalhe/4843", "005")</f>
      </c>
      <c r="B14" s="4" t="s">
        <f>=HYPERLINK("https://leilaoonline.net/lote/detalhe/4843", " CAMINHÃO VW - 17.250E MECÂNICO ANO: 2009 /2009 EQUIPAMENTO: FACCHINI CF 1000 15 m³ TOCO PREFIXO: 209117 PLACA: ELP1240 RENAVAM: 164107630")</f>
      </c>
      <c r="C14" s="4" t="inlineStr">
        <is>
          <t>Vendido</t>
        </is>
      </c>
      <c r="D14" s="4" t="inlineStr">
        <is>
          <t>31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=HYPERLINK("https://leilaoonline.net/lote/detalhe/4841", "006")</f>
      </c>
      <c r="B15" s="4" t="s">
        <f>=HYPERLINK("https://leilaoonline.net/lote/detalhe/4841", " CAMINHÃO VW - 17.250E MECÂNICO ANO: 2009 /2009 EQUIPAMENTO: FACCHINI CF 1000 15 m³ TOCO PREFIXO: 209118 PLACA: ELP1239 RENAVAM: 164107142")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=HYPERLINK("https://leilaoonline.net/lote/detalhe/5133", "008")</f>
      </c>
      <c r="B16" s="4" t="s">
        <f>=HYPERLINK("https://leilaoonline.net/lote/detalhe/5133", " Caminhão  VW - 17.250E Equipamento: USIMECA BETA - 15 m³ ANO: 2010/2010 PLACA: LPO7324 Renavam: 203608577 Prefixo:  210008 TOCO Trans: AT  - RIO GRANDE/RS")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=HYPERLINK("https://leilaoonline.net/lote/detalhe/5129", "009")</f>
      </c>
      <c r="B17" s="4" t="s">
        <f>=HYPERLINK("https://leilaoonline.net/lote/detalhe/5129", " Caminhão  VW - 17.250E Equipamento: USIMECA BRUTUS - 20YD³ C/ DI ANO: 2011/2012 PLACA: ISP2633 Renavam: 404333370 Prefixo:  211060 TOCO Trans: AT")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=HYPERLINK("https://leilaoonline.net/lote/detalhe/5134", "010")</f>
      </c>
      <c r="B18" s="4" t="s">
        <f>=HYPERLINK("https://leilaoonline.net/lote/detalhe/5134", " Caminhão  VW - 17.250E Equipamento: USIMECA BRUTUS - 20YD³ C/ DI ANO 2011/2012 PLACA: ISP2724 Renavam: 404336540 Prefixo:  211062 TOCO Trans: AT")</f>
      </c>
      <c r="C18" s="4" t="inlineStr">
        <is>
          <t>Vendido</t>
        </is>
      </c>
      <c r="D18" s="4" t="inlineStr">
        <is>
          <t>35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=HYPERLINK("https://leilaoonline.net/lote/detalhe/5131", "011")</f>
      </c>
      <c r="B19" s="4" t="s">
        <f>=HYPERLINK("https://leilaoonline.net/lote/detalhe/5131", " Caminhão  VW - 17.250E Equipamento: USIMECA BRUTUS - 20YD³ C/ DI ANO:2011/2012 PLACA: ISP2497 Renavam: 404329640 Prefixo:  211069 TOCO Trans: Mec")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=HYPERLINK("https://leilaoonline.net/lote/detalhe/5132", "012")</f>
      </c>
      <c r="B20" s="4" t="s">
        <f>=HYPERLINK("https://leilaoonline.net/lote/detalhe/5132", " Caminhão  VW 8.120  EURO3 ANO : 2011/2012 Equipamento: FACCHINI FACCHINI CARROCERIA CARGA SECA - AÇO / FACCHINI GUINDASTE HIDRÁUL ART 4T F4S 2H  ISP2650 Renavam: 404334024 Prefixo:  211079 TOCO ")</f>
      </c>
      <c r="C20" s="4" t="inlineStr">
        <is>
          <t>Vendido</t>
        </is>
      </c>
      <c r="D20" s="4" t="inlineStr">
        <is>
          <t>65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=HYPERLINK("https://leilaoonline.net/lote/detalhe/5130", "013")</f>
      </c>
      <c r="B21" s="4" t="s">
        <f>=HYPERLINK("https://leilaoonline.net/lote/detalhe/5130", " Caminhão  FORD CARGO ANO: 2002/2002- 1622 Equipamento: EQUITRAN RECICLER - 20 m³ PLACA: DIB6142 Renavam: 783085222 Prefixo:  202064 TOCO Trans: Mec")</f>
      </c>
      <c r="C21" s="4" t="inlineStr">
        <is>
          <t>Vendido</t>
        </is>
      </c>
      <c r="D21" s="4" t="inlineStr">
        <is>
          <t>72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=HYPERLINK("https://leilaoonline.net/lote/detalhe/5182", "014")</f>
      </c>
      <c r="B22" s="4" t="s">
        <f>=HYPERLINK("https://leilaoonline.net/lote/detalhe/5182", " Caminhão  VW 24.220 Equipamento: GRIMALDI POLIGUINDASTE TRIPLO PLACA:  EFU9795  Renavam: 195868404 Ano 2009 TRUCADO Trans: Manual")</f>
      </c>
      <c r="C22" s="4" t="inlineStr">
        <is>
          <t>Vendido</t>
        </is>
      </c>
      <c r="D22" s="4" t="inlineStr">
        <is>
          <t>41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=HYPERLINK("https://leilaoonline.net/lote/detalhe/5183", "015")</f>
      </c>
      <c r="B23" s="4" t="s">
        <f>=HYPERLINK("https://leilaoonline.net/lote/detalhe/5183", " Compactainer Patrim. 116; 713; 714; 715; 704")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=HYPERLINK("https://leilaoonline.net/lote/detalhe/5181", "016")</f>
      </c>
      <c r="B24" s="4" t="s">
        <f>=HYPERLINK("https://leilaoonline.net/lote/detalhe/5181", " Lifter 2 (Dois) Patrm. 1155; 1156")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=HYPERLINK("https://leilaoonline.net/lote/detalhe/5258", "017")</f>
      </c>
      <c r="B25" s="4" t="s">
        <f>=HYPERLINK("https://leilaoonline.net/lote/detalhe/5258", "BALANÇA RODOVIÁRIA DIGITAL- 820PITLES")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2026-06-16T02:03:12.00Z</dcterms:created>
  <dc:creator>Tellks Tecnologia</dc:creator>
  <cp:revision>0</cp:revision>
</cp:coreProperties>
</file>