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=HYPERLINK("https://leilaoonline.net/lote/detalhe/23570", "001")</f>
      </c>
      <c r="B11" s="4" t="s">
        <f>=HYPERLINK("https://leilaoonline.net/lote/detalhe/23570", " PLATAFORMA DE MILHO 5 LINHAS  80/90 . Marca:  VENCE TUDO . Ano:  2003 . Série:  4572")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=HYPERLINK("https://leilaoonline.net/lote/detalhe/23583", "002")</f>
      </c>
      <c r="B12" s="4" t="s">
        <f>=HYPERLINK("https://leilaoonline.net/lote/detalhe/23583", " PLATAFORMA DE MILHO 5 LINHAS  80/90 . Marca:  STARA . Modelo:  PLM 6000 . Ano:  2003")</f>
      </c>
      <c r="C12" s="4" t="inlineStr">
        <is>
          <t>Vendido</t>
        </is>
      </c>
      <c r="D12" s="4" t="inlineStr">
        <is>
          <t>2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=HYPERLINK("https://leilaoonline.net/lote/detalhe/23572", "003")</f>
      </c>
      <c r="B13" s="4" t="s">
        <f>=HYPERLINK("https://leilaoonline.net/lote/detalhe/23572", " PLATAFORMA DE MILHO 5 LINHAS  80/90 . Marca:  MF . Série:  9163")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=HYPERLINK("https://leilaoonline.net/lote/detalhe/23584", "004")</f>
      </c>
      <c r="B14" s="4" t="s">
        <f>=HYPERLINK("https://leilaoonline.net/lote/detalhe/23584", " ARADO 4 BACIAS FIXAS")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=HYPERLINK("https://leilaoonline.net/lote/detalhe/23571", "005")</f>
      </c>
      <c r="B15" s="4" t="s">
        <f>=HYPERLINK("https://leilaoonline.net/lote/detalhe/23571", " ARADO 4 BACIAS  REVERSÍVEL")</f>
      </c>
      <c r="C15" s="4" t="inlineStr">
        <is>
          <t>Vendido</t>
        </is>
      </c>
      <c r="D15" s="4" t="inlineStr">
        <is>
          <t>2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=HYPERLINK("https://leilaoonline.net/lote/detalhe/23575", "006")</f>
      </c>
      <c r="B16" s="4" t="s">
        <f>=HYPERLINK("https://leilaoonline.net/lote/detalhe/23575", " CARRETA RODADO DUPLO 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=HYPERLINK("https://leilaoonline.net/lote/detalhe/23576", "007")</f>
      </c>
      <c r="B17" s="4" t="s">
        <f>=HYPERLINK("https://leilaoonline.net/lote/detalhe/23576", " PULVERIZADOR . Marca:  JACTO . Modelo:  COLUMBIA CROSS")</f>
      </c>
      <c r="C17" s="4" t="inlineStr">
        <is>
          <t>Vendido</t>
        </is>
      </c>
      <c r="D17" s="4" t="inlineStr">
        <is>
          <t>13</t>
        </is>
      </c>
      <c r="E17" s="5" t="inlineStr">
        <is>
          <t>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=HYPERLINK("https://leilaoonline.net/lote/detalhe/23574", "008")</f>
      </c>
      <c r="B18" s="4" t="s">
        <f>=HYPERLINK("https://leilaoonline.net/lote/detalhe/23574", " CABINE AUXILIAR")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850,00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=HYPERLINK("https://leilaoonline.net/lote/detalhe/23586", "009")</f>
      </c>
      <c r="B19" s="4" t="s">
        <f>=HYPERLINK("https://leilaoonline.net/lote/detalhe/23586", " PLATAFORMA 8 LINHAS   . Marca:  CASE . Ano: 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3.300,00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=HYPERLINK("https://leilaoonline.net/lote/detalhe/23573", "010")</f>
      </c>
      <c r="B20" s="4" t="s">
        <f>=HYPERLINK("https://leilaoonline.net/lote/detalhe/23573", " PLATAFORMA DE MILHO  . Marca:  MF")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=HYPERLINK("https://leilaoonline.net/lote/detalhe/23580", "011")</f>
      </c>
      <c r="B21" s="4" t="s">
        <f>=HYPERLINK("https://leilaoonline.net/lote/detalhe/23580", " SEMEADORA DE TRIGO 27 DISCOS . Marca:  SEMEATO . Modelo:  SSM27 ")</f>
      </c>
      <c r="C21" s="4" t="inlineStr">
        <is>
          <t>Vendido</t>
        </is>
      </c>
      <c r="D21" s="4" t="inlineStr">
        <is>
          <t>5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=HYPERLINK("https://leilaoonline.net/lote/detalhe/23582", "012")</f>
      </c>
      <c r="B22" s="4" t="s">
        <f>=HYPERLINK("https://leilaoonline.net/lote/detalhe/23582", " GRADE ARADORA 20 DISCOS . Modelo 20/28. (Espaçamento 27 cm)")</f>
      </c>
      <c r="C22" s="4" t="inlineStr">
        <is>
          <t>Vendido</t>
        </is>
      </c>
      <c r="D22" s="4" t="inlineStr">
        <is>
          <t>29</t>
        </is>
      </c>
      <c r="E22" s="5" t="inlineStr">
        <is>
          <t>4.600,00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=HYPERLINK("https://leilaoonline.net/lote/detalhe/23578", "013")</f>
      </c>
      <c r="B23" s="4" t="s">
        <f>=HYPERLINK("https://leilaoonline.net/lote/detalhe/23578", " PLATAFORMA   13 linhas . Marca:  KF . Ano: 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=HYPERLINK("https://leilaoonline.net/lote/detalhe/23585", "014")</f>
      </c>
      <c r="B24" s="4" t="s">
        <f>=HYPERLINK("https://leilaoonline.net/lote/detalhe/23585", " COLHEITADEIRA/ PLARAFORMA (PLATAFORMA  23 PÉS ) . Marca:  NEW HOLLAND . Modelo:  TC 59 . Ano: 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=HYPERLINK("https://leilaoonline.net/lote/detalhe/23577", "015")</f>
      </c>
      <c r="B25" s="4" t="s">
        <f>=HYPERLINK("https://leilaoonline.net/lote/detalhe/23577", " PLANTADEIRA 9 LINHAS . Marca:  PST ULTRA . Modelo:  PLANTIO DIRETO . Ano:  1999")</f>
      </c>
      <c r="C25" s="4" t="inlineStr">
        <is>
          <t>Vendido</t>
        </is>
      </c>
      <c r="D25" s="4" t="inlineStr">
        <is>
          <t>9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=HYPERLINK("https://leilaoonline.net/lote/detalhe/23581", "016")</f>
      </c>
      <c r="B26" s="4" t="s">
        <f>=HYPERLINK("https://leilaoonline.net/lote/detalhe/23581", " PLATAFORMA COLHEDORA DE MILHO 5 LINHAS  5/90 . Marca:  MASSEY FERGUSON . Modelo:  MOD.5190 . Ano: 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=HYPERLINK("https://leilaoonline.net/lote/detalhe/23579", "017")</f>
      </c>
      <c r="B27" s="4" t="s">
        <f>=HYPERLINK("https://leilaoonline.net/lote/detalhe/23579", " PLATAFORMA COLHEDORA DE MILHO 5/70 . Marca:  MASSEY FERGUSON . Modelo:  MOD. 5/70 . Ano:  1996")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=HYPERLINK("https://leilaoonline.net/lote/detalhe/23587", "018")</f>
      </c>
      <c r="B28" s="4" t="s">
        <f>=HYPERLINK("https://leilaoonline.net/lote/detalhe/23587", " COLHEITADEIRA/ PLATAFORMA (PLATAFORMA DE SOJA 23 PÉS ) . Marca:  JOHN DEERE . Modelo:  MOD. 1550  . Ano:  2002")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=HYPERLINK("https://leilaoonline.net/lote/detalhe/23588", "019")</f>
      </c>
      <c r="B29" s="4" t="s">
        <f>=HYPERLINK("https://leilaoonline.net/lote/detalhe/23588", " GRADE ARADORA 20 DISCOS  . Modelo:  20/36. (Espaçamento 40 cm)")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=HYPERLINK("https://leilaoonline.net/lote/detalhe/23589", "020")</f>
      </c>
      <c r="B30" s="4" t="s">
        <f>=HYPERLINK("https://leilaoonline.net/lote/detalhe/23589", " PLATAFORMA COLHEDORA DE MILHO 2 LINHAS . Marca:  JF . Modelo:  500-4")</f>
      </c>
      <c r="C30" s="4" t="inlineStr">
        <is>
          <t>Vendido</t>
        </is>
      </c>
      <c r="D30" s="4" t="inlineStr">
        <is>
          <t>2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=HYPERLINK("https://leilaoonline.net/lote/detalhe/23592", "021")</f>
      </c>
      <c r="B31" s="4" t="s">
        <f>=HYPERLINK("https://leilaoonline.net/lote/detalhe/23592", "PLATAFORMA COLHEDORA DE MILHO. MARCA: MASSEY FERGUSON. MOD.: 5/70. ANO 1994.")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2026-06-15T20:25:40.00Z</dcterms:created>
  <dc:creator>Tellks Tecnologia</dc:creator>
  <cp:revision>0</cp:revision>
</cp:coreProperties>
</file>