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EMPILHADEIRAS - ESCAVADEIRAS - CARREGADEIRAS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14/02/2019 11:32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=HYPERLINK("https://leilaoonline.net/lote/detalhe/22710", "1199")</f>
      </c>
      <c r="B11" s="4" t="s">
        <f>=HYPERLINK("https://leilaoonline.net/lote/detalhe/22710", " EMPILHADEIRA A COMBUSTÃO, YALE,ANO 2012, MOD.GLP050, SERIE A974V02398K")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6.300,00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=HYPERLINK("https://leilaoonline.net/lote/detalhe/22712", "1202")</f>
      </c>
      <c r="B12" s="4" t="s">
        <f>=HYPERLINK("https://leilaoonline.net/lote/detalhe/22712", " EMPILHADEIRA À COMBUSTÃO GLP, YALE,ANO 2012, MOD. GLP050 VX, SERIE A975Y08381J")</f>
      </c>
      <c r="C12" s="4" t="inlineStr">
        <is>
          <t>Vendido</t>
        </is>
      </c>
      <c r="D12" s="4" t="inlineStr">
        <is>
          <t>46</t>
        </is>
      </c>
      <c r="E12" s="5" t="inlineStr">
        <is>
          <t>24.040,00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=HYPERLINK("https://leilaoonline.net/lote/detalhe/22711", "1203")</f>
      </c>
      <c r="B13" s="4" t="s">
        <f>=HYPERLINK("https://leilaoonline.net/lote/detalhe/22711", " EMPILHADEIRA À COMBUSTÃO DIESEL, YALE, ANO 2010, MOD. GDP090 VX SERIE G813V02447H")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8.932,00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=HYPERLINK("https://leilaoonline.net/lote/detalhe/22714", "1209")</f>
      </c>
      <c r="B14" s="4" t="s">
        <f>=HYPERLINK("https://leilaoonline.net/lote/detalhe/22714", " EMPILHADEIRA RETRATIL, YALE,MOD. MR-16H, ANO 2010, SERIE C849T05201F")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700,00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=HYPERLINK("https://leilaoonline.net/lote/detalhe/22715", "1210")</f>
      </c>
      <c r="B15" s="4" t="s">
        <f>=HYPERLINK("https://leilaoonline.net/lote/detalhe/22715", " EMPILHADEIRA À COMBUSTÃO DIESEL, YALE, MOD. GDP 155CA, ANO 2005, SERIE B878V01854C")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28.000,00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=HYPERLINK("https://leilaoonline.net/lote/detalhe/22720", "1211")</f>
      </c>
      <c r="B16" s="4" t="s">
        <f>=HYPERLINK("https://leilaoonline.net/lote/detalhe/22720", " PALETEIRA HIDRÁULICA COM OPERADOR EMBARCADO - GARFO 2.400MM,YALE, MOD. MPE060, ANO 2014,SERIE C896N01892M  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280,00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=HYPERLINK("https://leilaoonline.net/lote/detalhe/22719", "1212")</f>
      </c>
      <c r="B17" s="4" t="s">
        <f>=HYPERLINK("https://leilaoonline.net/lote/detalhe/22719", " EMPILHADEIRA À COMBUSTÃO GLP, TOYOTA, MOD. 8FG25, ANO 2008, SERIE 14261")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5.250,00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=HYPERLINK("https://leilaoonline.net/lote/detalhe/22718", "1213")</f>
      </c>
      <c r="B18" s="4" t="s">
        <f>=HYPERLINK("https://leilaoonline.net/lote/detalhe/22718", " EMPILHADEIRA À COMBUSTÃO DIESEL, YALE, MOD.GDP090VX , ANO 2008, SERIE F813V02886F")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15.400,00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=HYPERLINK("https://leilaoonline.net/lote/detalhe/22717", "1214")</f>
      </c>
      <c r="B19" s="4" t="s">
        <f>=HYPERLINK("https://leilaoonline.net/lote/detalhe/22717", " EMPILHADEIRA À COMBUSTÃO GLP,YALE, MOD. GLP090VX, ANO 2009, SERIE G813V01806F")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12.950,00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=HYPERLINK("https://leilaoonline.net/lote/detalhe/22713", "1215")</f>
      </c>
      <c r="B20" s="4" t="s">
        <f>=HYPERLINK("https://leilaoonline.net/lote/detalhe/22713", " EMPILHADEIRA À COMBUSTÃO GLP,YALE, MOD. GLP090VX, ANO 2011, SERIE G813V02809J")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12.950,00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=HYPERLINK("https://leilaoonline.net/lote/detalhe/22716", "1216")</f>
      </c>
      <c r="B21" s="4" t="s">
        <f>=HYPERLINK("https://leilaoonline.net/lote/detalhe/22716", " EMPILHADEIRA À COMBUSTÃO GLP,YALE, MOD. GLP090VX, ANO 2010, SERIE G813V02607H")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12.950,00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=HYPERLINK("https://leilaoonline.net/lote/detalhe/22721", "1218")</f>
      </c>
      <c r="B22" s="4" t="s">
        <f>=HYPERLINK("https://leilaoonline.net/lote/detalhe/22721", " EMPILHADEIRA À COMBUSTÃO DIESEL, YALE, MOD.GDP090LJ , ANO 2005, SERIE E813V03270C")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12.250,00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=HYPERLINK("https://leilaoonline.net/lote/detalhe/22723", "1219")</f>
      </c>
      <c r="B23" s="4" t="s">
        <f>=HYPERLINK("https://leilaoonline.net/lote/detalhe/22723", " EMPILHADEIRA À COMBUSTÃO GLP,YALE, MOD. GP155VX, ANO 2009, SERIE D878V01608F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8.400,00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=HYPERLINK("https://leilaoonline.net/lote/detalhe/22722", "1220")</f>
      </c>
      <c r="B24" s="4" t="s">
        <f>=HYPERLINK("https://leilaoonline.net/lote/detalhe/22722", " EMPILHADEIRA À COMBUSTÃO DIESEL, YALE, MOD.GP155VX , ANO 2009, SERIE D878V01567F")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10.500,00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=HYPERLINK("https://leilaoonline.net/lote/detalhe/22724", "1222")</f>
      </c>
      <c r="B25" s="4" t="s">
        <f>=HYPERLINK("https://leilaoonline.net/lote/detalhe/22724", " EMPILHADEIRA À COMBUSTÃO GLP,YALE, MOD. 155VX, ANO 2009, SERIE D878V01608F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12.600,00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=HYPERLINK("https://leilaoonline.net/lote/detalhe/22728", "1223")</f>
      </c>
      <c r="B26" s="4" t="s">
        <f>=HYPERLINK("https://leilaoonline.net/lote/detalhe/22728", "EMPILHADEIRA A COMBUSTÃO GLP, YALE, MOD. GLP155VX, ANO 2010, SERIE D878VO1778H")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7.000,00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=HYPERLINK("https://leilaoonline.net/lote/detalhe/22725", "1225")</f>
      </c>
      <c r="B27" s="4" t="s">
        <f>=HYPERLINK("https://leilaoonline.net/lote/detalhe/22725", " EMPILHADEIRA À COMBUSTÃO DIESEL, YALE, MOD. GP155VX , ANO 2011, SERIE D878V01802H")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2.100,00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=HYPERLINK("https://leilaoonline.net/lote/detalhe/22726", "1226")</f>
      </c>
      <c r="B28" s="4" t="s">
        <f>=HYPERLINK("https://leilaoonline.net/lote/detalhe/22726", " EMPILHADEIRA À COMBUSTÃO GLP,YALE, MOD. 155VX, ANO 2010, SERIE D878V01778H")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2.100,00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=HYPERLINK("https://leilaoonline.net/lote/detalhe/22727", "1227")</f>
      </c>
      <c r="B29" s="4" t="s">
        <f>=HYPERLINK("https://leilaoonline.net/lote/detalhe/22727", " EMPILHADEIRA À COMBUSTÃO DIESEL, YALE, MOD. GP155VX , ANO 2009, SERIE D878V01591F")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4.200,00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=HYPERLINK("https://leilaoonline.net/lote/detalhe/22729", "1230")</f>
      </c>
      <c r="B30" s="4" t="s">
        <f>=HYPERLINK("https://leilaoonline.net/lote/detalhe/22729", " ESCAVADEIRA HIDRÁULICA CASE, MOD. CX240, ANO 2009, SERIE DAC240K5N8SAM1472")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21.000,00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=HYPERLINK("https://leilaoonline.net/lote/detalhe/22730", "1231")</f>
      </c>
      <c r="B31" s="4" t="s">
        <f>=HYPERLINK("https://leilaoonline.net/lote/detalhe/22730", " ESCAVADEIRA HIDRÁULICA CASE, MOD. CX240B, ANO 2009, SERIE DAC240K5N8SAM1462")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21.000,00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=HYPERLINK("https://leilaoonline.net/lote/detalhe/22731", "1232")</f>
      </c>
      <c r="B32" s="4" t="s">
        <f>=HYPERLINK("https://leilaoonline.net/lote/detalhe/22731", " ESCAVADEIRA HIDRÁULICA CASE, MOD. 9040B, ANO 2001, SERIE DAC0402412")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38.500,00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=HYPERLINK("https://leilaoonline.net/lote/detalhe/22733", "1233")</f>
      </c>
      <c r="B33" s="4" t="s">
        <f>=HYPERLINK("https://leilaoonline.net/lote/detalhe/22733", " ESCAVADEIRA HIDRÁULICA DE PNEUS,FIAT ALLIS, MOD.FX200W, ANO 2003, SERIE 69201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31.500,00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=HYPERLINK("https://leilaoonline.net/lote/detalhe/22732", "1237")</f>
      </c>
      <c r="B34" s="4" t="s">
        <f>=HYPERLINK("https://leilaoonline.net/lote/detalhe/22732", " PÁ CARREGADEIRA DE PNEUS,CASE, MOD. 721B, ANO 2009, SERIE JEE0055444")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31.500,00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=HYPERLINK("https://leilaoonline.net/lote/detalhe/22745", "1239")</f>
      </c>
      <c r="B35" s="4" t="s">
        <f>=HYPERLINK("https://leilaoonline.net/lote/detalhe/22745", "ESCAVADEIRA HIDRÁULICA CASE, MOD. CX240B, ANO 2009, SERIE DAC240K5N8SAM1463")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21.000,00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=HYPERLINK("https://leilaoonline.net/lote/detalhe/22734", "1240")</f>
      </c>
      <c r="B36" s="4" t="s">
        <f>=HYPERLINK("https://leilaoonline.net/lote/detalhe/22734", " ESCAVADEIRA HIDRÁULICA CASE, MOD.CX350B, ANO 2014, SERIE DAC350K5NDSAP1322")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10.500,00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=HYPERLINK("https://leilaoonline.net/lote/detalhe/22744", "1241")</f>
      </c>
      <c r="B37" s="4" t="s">
        <f>=HYPERLINK("https://leilaoonline.net/lote/detalhe/22744", "ESCAVADEIRA HIDRAULICA CASE, MOD.CX 350B, ANO 2011, SERIE DAC350K5NASAP1226")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17.500,00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=HYPERLINK("https://leilaoonline.net/lote/detalhe/22736", "1242")</f>
      </c>
      <c r="B38" s="4" t="s">
        <f>=HYPERLINK("https://leilaoonline.net/lote/detalhe/22736", " ESCAVADEIRA HIDRÁULICA CASE, MOD.CX330, ANO 2008, SERIE DAC330K3N7SAP7240")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63.000,00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=HYPERLINK("https://leilaoonline.net/lote/detalhe/22741", "1243")</f>
      </c>
      <c r="B39" s="4" t="s">
        <f>=HYPERLINK("https://leilaoonline.net/lote/detalhe/22741", " ESCAVADEIRA HIDRÁULICA CASE, MOD.CX220B, ANO 2008, SERIE N8AA04027")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3.500,00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=HYPERLINK("https://leilaoonline.net/lote/detalhe/22735", "1244")</f>
      </c>
      <c r="B40" s="4" t="s">
        <f>=HYPERLINK("https://leilaoonline.net/lote/detalhe/22735", " ESCAVADEIRA HIDRÁULICA CASE, MOD.CX220B, ANO 2008, SERIE N8AA04027")</f>
      </c>
      <c r="C40" s="4" t="inlineStr">
        <is>
          <t>Não vendido</t>
        </is>
      </c>
      <c r="D40" s="4" t="inlineStr">
        <is>
          <t>1</t>
        </is>
      </c>
      <c r="E40" s="5" t="inlineStr">
        <is>
          <t>12.600,00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=HYPERLINK("https://leilaoonline.net/lote/detalhe/22739", "1245")</f>
      </c>
      <c r="B41" s="4" t="s">
        <f>=HYPERLINK("https://leilaoonline.net/lote/detalhe/22739", "ESCAVADEIRA HIDRAULICA,CASE , MOD CX220, ANO 2007, SERIE N7AA02283")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7.000,00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=HYPERLINK("https://leilaoonline.net/lote/detalhe/22738", "1246")</f>
      </c>
      <c r="B42" s="4" t="s">
        <f>=HYPERLINK("https://leilaoonline.net/lote/detalhe/22738", " ESCAVADEIRA HIDRÁULICA CASE, MOD.CX220, ANO 2005, SERIE N5AA02035")</f>
      </c>
      <c r="C42" s="4" t="inlineStr">
        <is>
          <t>Não vendido</t>
        </is>
      </c>
      <c r="D42" s="4" t="inlineStr">
        <is>
          <t>1</t>
        </is>
      </c>
      <c r="E42" s="5" t="inlineStr">
        <is>
          <t>7.000,00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=HYPERLINK("https://leilaoonline.net/lote/detalhe/22740", "1247")</f>
      </c>
      <c r="B43" s="4" t="s">
        <f>=HYPERLINK("https://leilaoonline.net/lote/detalhe/22740", " ESCAVADEIRA HIDRÁULICA CASE, MOD.CX220, ANO 2007, SERIE N7AA02188")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24.500,00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=HYPERLINK("https://leilaoonline.net/lote/detalhe/22737", "1248")</f>
      </c>
      <c r="B44" s="4" t="s">
        <f>=HYPERLINK("https://leilaoonline.net/lote/detalhe/22737", " PÁ CARREGADEIRA ,CASE, MOD. 621D, ANO 2010, SERIE NAAE04426")</f>
      </c>
      <c r="C44" s="4" t="inlineStr">
        <is>
          <t>Não vendido</t>
        </is>
      </c>
      <c r="D44" s="4" t="inlineStr">
        <is>
          <t>5</t>
        </is>
      </c>
      <c r="E44" s="5" t="inlineStr">
        <is>
          <t>5.300,00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=HYPERLINK("https://leilaoonline.net/lote/detalhe/22773", "1249")</f>
      </c>
      <c r="B45" s="4" t="s">
        <f>=HYPERLINK("https://leilaoonline.net/lote/detalhe/22773", " MINI ESCAVADEIRA HIDRÁULICA, CASE, MOD.CX36B, ANO 2016, SERIE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17.500,00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=HYPERLINK("https://leilaoonline.net/lote/detalhe/22742", "2002")</f>
      </c>
      <c r="B46" s="4" t="s">
        <f>=HYPERLINK("https://leilaoonline.net/lote/detalhe/22742", " ESCAVADEIRA HIDRÁULICA CASE, MOD.CX220, ANO 2008, SERIE N8AA02313")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21.000,00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=HYPERLINK("https://leilaoonline.net/lote/detalhe/22743", "2007")</f>
      </c>
      <c r="B47" s="4" t="s">
        <f>=HYPERLINK("https://leilaoonline.net/lote/detalhe/22743", " ESCAVADEIRA HIDRÁULICA CASE, MOD. CX220B, ANO 2009, SERIE N9AA04127")</f>
      </c>
      <c r="C47" s="4" t="inlineStr">
        <is>
          <t>Não vendido</t>
        </is>
      </c>
      <c r="D47" s="4" t="inlineStr">
        <is>
          <t>4</t>
        </is>
      </c>
      <c r="E47" s="5" t="inlineStr">
        <is>
          <t>12.150,00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=HYPERLINK("https://leilaoonline.net/lote/detalhe/22746", "2011")</f>
      </c>
      <c r="B48" s="4" t="s">
        <f>=HYPERLINK("https://leilaoonline.net/lote/detalhe/22746", "PÁ CARREGADEIRA MOD. 721B, ANO 1998, LOC. ... SERÁ VENDIDO NO ESTADO EM QUE SE ENCONTRA ")</f>
      </c>
      <c r="C48" s="4" t="inlineStr">
        <is>
          <t>Não vendido</t>
        </is>
      </c>
      <c r="D48" s="4" t="inlineStr">
        <is>
          <t>1</t>
        </is>
      </c>
      <c r="E48" s="5" t="inlineStr">
        <is>
          <t>33.250,00</t>
        </is>
      </c>
      <c r="F48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2026-09-22T13:24:20.00Z</dcterms:created>
  <dc:creator>Tellks Tecnologia</dc:creator>
  <cp:revision>0</cp:revision>
</cp:coreProperties>
</file>