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Último leilão de veículos  de 2018 - WR-V 18 • Fit EX 17 • Journey • Fit • Polo • Logan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=HYPERLINK("https://leilaoonline.net/lote/detalhe/22563", "153")</f>
      </c>
      <c r="B11" s="4" t="s">
        <f>=HYPERLINK("https://leilaoonline.net/lote/detalhe/22563", "VW; VOYAGE; 1983/1983; CINZA; ALCOOL")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=HYPERLINK("https://leilaoonline.net/lote/detalhe/22549", "154")</f>
      </c>
      <c r="B12" s="4" t="s">
        <f>=HYPERLINK("https://leilaoonline.net/lote/detalhe/22549", "HONDA WR-V CVT 2017/2018; ALCO./GASOL., VERMELHA - APROX. 20.000 KM")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=HYPERLINK("https://leilaoonline.net/lote/detalhe/22561", "155")</f>
      </c>
      <c r="B13" s="4" t="s">
        <f>=HYPERLINK("https://leilaoonline.net/lote/detalhe/22561", "DODGE; JOURNEY SXT; 2008/2009; PRATA; GASOLINA; 7 LUGARES - PLACA JHS-0629")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=HYPERLINK("https://leilaoonline.net/lote/detalhe/22562", "156")</f>
      </c>
      <c r="B14" s="4" t="s">
        <f>=HYPERLINK("https://leilaoonline.net/lote/detalhe/22562", "RENAULT/ CLIO CAM1016VH; 2011/2011; BEGE; ALCO,/GASOL.")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=HYPERLINK("https://leilaoonline.net/lote/detalhe/22558", "157")</f>
      </c>
      <c r="B15" s="4" t="s">
        <f>=HYPERLINK("https://leilaoonline.net/lote/detalhe/22558", "HONDA FIT LX FLEX, 2008/2008, GASOL./ALCO; CINZA - "manual do proprietário e chave reserva"")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=HYPERLINK("https://leilaoonline.net/lote/detalhe/22772", "158")</f>
      </c>
      <c r="B16" s="4" t="s">
        <f>=HYPERLINK("https://leilaoonline.net/lote/detalhe/22772", "HONDA FIT EX CVT, 2015/2016, CINZA; ALCO./GAS - Aprox. 10800km")</f>
      </c>
      <c r="C16" s="4" t="inlineStr">
        <is>
          <t>Não vendido</t>
        </is>
      </c>
      <c r="D16" s="4" t="inlineStr">
        <is>
          <t>96</t>
        </is>
      </c>
      <c r="E16" s="5" t="inlineStr">
        <is>
          <t>45.250,00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=HYPERLINK("https://leilaoonline.net/lote/detalhe/22771", "159")</f>
      </c>
      <c r="B17" s="4" t="s">
        <f>=HYPERLINK("https://leilaoonline.net/lote/detalhe/22771", "VW; PARATI CL I; 1996/1996; VERDE; GASOLINA - Ar Cond., Dir. Hidráulica, Rodas Aro 15")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4.750,00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=HYPERLINK("https://leilaoonline.net/lote/detalhe/22548", "160")</f>
      </c>
      <c r="B18" s="4" t="s">
        <f>=HYPERLINK("https://leilaoonline.net/lote/detalhe/22548", "CLASSICO AIRCOOLED - VW; FUSCA 1500; 1973/1973; AZUL; GASOLINA")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3.850,00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=HYPERLINK("https://leilaoonline.net/lote/detalhe/22857", "161")</f>
      </c>
      <c r="B19" s="4" t="s">
        <f>=HYPERLINK("https://leilaoonline.net/lote/detalhe/22857", "MITSUBISHI; LANCER 2.0, 2013/2013; GASOLINA; CINZA, "COMPLETO" PLACA: ONC-0303")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=HYPERLINK("https://leilaoonline.net/lote/detalhe/22553", "162")</f>
      </c>
      <c r="B20" s="4" t="s">
        <f>=HYPERLINK("https://leilaoonline.net/lote/detalhe/22553", "ENGESA; ENGESA 4 4X4; 1986/1986; BRANCA; GASOLINA")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22.750,00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=HYPERLINK("https://leilaoonline.net/lote/detalhe/22552", "163")</f>
      </c>
      <c r="B21" s="4" t="s">
        <f>=HYPERLINK("https://leilaoonline.net/lote/detalhe/22552", "FIAT; PALIO WEEKEND ADVENTURE; 2003/2004; PRETA; GASOL/GNV")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=HYPERLINK("https://leilaoonline.net/lote/detalhe/22864", "164")</f>
      </c>
      <c r="B22" s="4" t="s">
        <f>=HYPERLINK("https://leilaoonline.net/lote/detalhe/22864", "GM; CELTA 1.0 LS; VERMELHA; 2011/2012; ALCO/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=HYPERLINK("https://leilaoonline.net/lote/detalhe/22555", "165")</f>
      </c>
      <c r="B23" s="4" t="s">
        <f>=HYPERLINK("https://leilaoonline.net/lote/detalhe/22555", "IMP/ CHEVROLET; 1946/1946; VERDE;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=HYPERLINK("https://leilaoonline.net/lote/detalhe/22540", "166")</f>
      </c>
      <c r="B24" s="4" t="s">
        <f>=HYPERLINK("https://leilaoonline.net/lote/detalhe/22540", "CLASSICO AIRCOOLED - VW; FUSCA 1500; 1975/1975; AZUL; GASOLINA")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=HYPERLINK("https://leilaoonline.net/lote/detalhe/22886", "167")</f>
      </c>
      <c r="B25" s="4" t="s">
        <f>=HYPERLINK("https://leilaoonline.net/lote/detalhe/22886", "VW; TIGUAN 2.0 TSI; 2011/2012; GASOLINA; BRANCA")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=HYPERLINK("https://leilaoonline.net/lote/detalhe/22539", "168")</f>
      </c>
      <c r="B26" s="4" t="s">
        <f>=HYPERLINK("https://leilaoonline.net/lote/detalhe/22539", "VW/ PUMA GTE; 1976/1976; BRANCO; GASOLINA")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=HYPERLINK("https://leilaoonline.net/lote/detalhe/22542", "169")</f>
      </c>
      <c r="B27" s="4" t="s">
        <f>=HYPERLINK("https://leilaoonline.net/lote/detalhe/22542", "CLASSICO AIRCOOLED - VW; FUSCA 1300; 1970/1970; BEGE;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=HYPERLINK("https://leilaoonline.net/lote/detalhe/22898", "170")</f>
      </c>
      <c r="B28" s="4" t="s">
        <f>=HYPERLINK("https://leilaoonline.net/lote/detalhe/22898", "PICK UP I/FORD RANGER XL, ANO 1996, GASOLINA")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=HYPERLINK("https://leilaoonline.net/lote/detalhe/22533", "171")</f>
      </c>
      <c r="B29" s="4" t="s">
        <f>=HYPERLINK("https://leilaoonline.net/lote/detalhe/22533", "CLASSICO AIRCOOLED Rat look - VW; FUSCA 1200; 1965/1965; AZUL; GASOLINA (desgaste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=HYPERLINK("https://leilaoonline.net/lote/detalhe/22536", "172")</f>
      </c>
      <c r="B30" s="4" t="s">
        <f>=HYPERLINK("https://leilaoonline.net/lote/detalhe/22536", "HONDA FIT LX FLEX, 2006/2007, GASOL./ALCO; CINZA")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9.400,00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=HYPERLINK("https://leilaoonline.net/lote/detalhe/22534", "173")</f>
      </c>
      <c r="B31" s="4" t="s">
        <f>=HYPERLINK("https://leilaoonline.net/lote/detalhe/22534", "CLASSICO AIRCOOLED - VW; FUSCA 1500; 1974/1974; VERDE; GASOLINA")</f>
      </c>
      <c r="C31" s="4" t="inlineStr">
        <is>
          <t>Vendido</t>
        </is>
      </c>
      <c r="D31" s="4" t="inlineStr">
        <is>
          <t>16</t>
        </is>
      </c>
      <c r="E31" s="5" t="inlineStr">
        <is>
          <t>4.900,00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=HYPERLINK("https://leilaoonline.net/lote/detalhe/22538", "174")</f>
      </c>
      <c r="B32" s="4" t="s">
        <f>=HYPERLINK("https://leilaoonline.net/lote/detalhe/22538", "I/ BMW 318I PF71; 2011/2012; PRATA; GASOLINA")</f>
      </c>
      <c r="C32" s="4" t="inlineStr">
        <is>
          <t>Vendido</t>
        </is>
      </c>
      <c r="D32" s="4" t="inlineStr">
        <is>
          <t>65</t>
        </is>
      </c>
      <c r="E32" s="5" t="inlineStr">
        <is>
          <t>43.000,00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=HYPERLINK("https://leilaoonline.net/lote/detalhe/22559", "176")</f>
      </c>
      <c r="B33" s="4" t="s">
        <f>=HYPERLINK("https://leilaoonline.net/lote/detalhe/22559", "GM/ BLAZER; PRETA; 2001/2001; GASOL./GNV - 4 CILINDROS -")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8.750,00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=HYPERLINK("https://leilaoonline.net/lote/detalhe/22551", "177")</f>
      </c>
      <c r="B34" s="4" t="s">
        <f>=HYPERLINK("https://leilaoonline.net/lote/detalhe/22551", "I; HYUNDAI SONATA GLS; 2011/2012; PRATA; GASOLINA")</f>
      </c>
      <c r="C34" s="4" t="inlineStr">
        <is>
          <t>Não vendido</t>
        </is>
      </c>
      <c r="D34" s="4" t="inlineStr">
        <is>
          <t>56</t>
        </is>
      </c>
      <c r="E34" s="5" t="inlineStr">
        <is>
          <t>30.500,00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=HYPERLINK("https://leilaoonline.net/lote/detalhe/22537", "179")</f>
      </c>
      <c r="B35" s="4" t="s">
        <f>=HYPERLINK("https://leilaoonline.net/lote/detalhe/22537", "GM; MERIVA JOY; 2010/2010; AMARELA; ALCO./GASOL./GNV")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=HYPERLINK("https://leilaoonline.net/lote/detalhe/22532", "180")</f>
      </c>
      <c r="B36" s="4" t="s">
        <f>=HYPERLINK("https://leilaoonline.net/lote/detalhe/22532", "I/ TOYOTA LEXUS; ES 300; 1997/1998; VERDE; GASOLINA")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=HYPERLINK("https://leilaoonline.net/lote/detalhe/22554", "181")</f>
      </c>
      <c r="B37" s="4" t="s">
        <f>=HYPERLINK("https://leilaoonline.net/lote/detalhe/22554", "VW/ POLO 1.6; 2008/2009; CINZA; ALCO./GASOL.")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=HYPERLINK("https://leilaoonline.net/lote/detalhe/22556", "182")</f>
      </c>
      <c r="B38" s="4" t="s">
        <f>=HYPERLINK("https://leilaoonline.net/lote/detalhe/22556", "MITSUBISHI; PAJERO 3.8G; 2007/2008; PRETA;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=HYPERLINK("https://leilaoonline.net/lote/detalhe/22550", "184")</f>
      </c>
      <c r="B39" s="4" t="s">
        <f>=HYPERLINK("https://leilaoonline.net/lote/detalhe/22550", "IMP; KTM 640 LC4E; 2001/2001; PRETA; GASOLINA")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5.800,00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=HYPERLINK("https://leilaoonline.net/lote/detalhe/22543", "185")</f>
      </c>
      <c r="B40" s="4" t="s">
        <f>=HYPERLINK("https://leilaoonline.net/lote/detalhe/22543", "RENAULT/ LOGAN EXP 1016V; 2010/2011; AZUL; ALCO,/GASOL.")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=HYPERLINK("https://leilaoonline.net/lote/detalhe/22897", "190")</f>
      </c>
      <c r="B41" s="4" t="s">
        <f>=HYPERLINK("https://leilaoonline.net/lote/detalhe/22897", "VW; FOX GII 1.0 ; PRATA; 2010/2010; ALCO./GASOL.")</f>
      </c>
      <c r="C41" s="4" t="inlineStr">
        <is>
          <t>Vendido</t>
        </is>
      </c>
      <c r="D41" s="4" t="inlineStr">
        <is>
          <t>43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=HYPERLINK("https://leilaoonline.net/lote/detalhe/22545", "191")</f>
      </c>
      <c r="B42" s="4" t="s">
        <f>=HYPERLINK("https://leilaoonline.net/lote/detalhe/22545", "FIAT; UNO MILLE SX; 1997/1997; BRANCA; GASOLINA")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4.100,00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=HYPERLINK("https://leilaoonline.net/lote/detalhe/22547", "198")</f>
      </c>
      <c r="B43" s="4" t="s">
        <f>=HYPERLINK("https://leilaoonline.net/lote/detalhe/22547", "CLASSICO AIRCOOLED - VW; FUSCA 1500; 1977/1977; BEGE;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=HYPERLINK("https://leilaoonline.net/lote/detalhe/22544", "199")</f>
      </c>
      <c r="B44" s="4" t="s">
        <f>=HYPERLINK("https://leilaoonline.net/lote/detalhe/22544", "VW; GOL 1.6 MI, ANO/MOD 1997/1997, BRANCA, GASOLINA")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4.150,00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=HYPERLINK("https://leilaoonline.net/lote/detalhe/22784", "201")</f>
      </c>
      <c r="B45" s="4" t="s">
        <f>=HYPERLINK("https://leilaoonline.net/lote/detalhe/22784", "VW; GOL HIGHWAY; 2002/2002; CINZA; GASOLINA")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4.850,00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=HYPERLINK("https://leilaoonline.net/lote/detalhe/22557", "203")</f>
      </c>
      <c r="B46" s="4" t="s">
        <f>=HYPERLINK("https://leilaoonline.net/lote/detalhe/22557", "BICICLETA ELÉKTRICA DREAM BIK COM BAÚ")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500,00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2026-05-24T17:37:11.00Z</dcterms:created>
  <dc:creator>Tellks Tecnologia</dc:creator>
  <cp:revision>0</cp:revision>
</cp:coreProperties>
</file>