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Motores • Redutores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=HYPERLINK("https://leilaoonline.net/lote/detalhe/17161", "001")</f>
      </c>
      <c r="B11" s="4" t="s">
        <f>=HYPERLINK("https://leilaoonline.net/lote/detalhe/17161", " AGLP-VOLVOG720-2018 - MOTONIVELADORA - VOLVO -  G720 - ANO: 2003 - SERIAL / CHASSI: 502030 -")</f>
      </c>
      <c r="C11" s="4" t="inlineStr">
        <is>
          <t>Vendido</t>
        </is>
      </c>
      <c r="D11" s="4" t="inlineStr">
        <is>
          <t>10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=HYPERLINK("https://leilaoonline.net/lote/detalhe/17145", "002")</f>
      </c>
      <c r="B12" s="4" t="s">
        <f>=HYPERLINK("https://leilaoonline.net/lote/detalhe/17145", " BRU-TE1304-2018 - TRATOR DE ESTEIRA - KOMATSU - D475A5 - ANO: 2007 - SERIAL / CHASSI: 1J87296 -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=HYPERLINK("https://leilaoonline.net/lote/detalhe/17148", "003")</f>
      </c>
      <c r="B13" s="4" t="s">
        <f>=HYPERLINK("https://leilaoonline.net/lote/detalhe/17148", " SSG-012-2018 - RETROESCAVADEIRA 416D - CATERPILLAR - 416D - ANO: 2005 - SERIAL / CHASSI: B2D02048")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=HYPERLINK("https://leilaoonline.net/lote/detalhe/17157", "015")</f>
      </c>
      <c r="B14" s="4" t="s">
        <f>=HYPERLINK("https://leilaoonline.net/lote/detalhe/17157", " SLS-EQ-003-2018 - RETROESCAVADEIRA - CAT - 416 E - ANO: 2011 - SERIAL / CHASSI: 0CBD07348")</f>
      </c>
      <c r="C14" s="4" t="inlineStr">
        <is>
          <t>Vendido</t>
        </is>
      </c>
      <c r="D14" s="4" t="inlineStr">
        <is>
          <t>84</t>
        </is>
      </c>
      <c r="E14" s="5" t="inlineStr">
        <is>
          <t>30.100,00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=HYPERLINK("https://leilaoonline.net/lote/detalhe/17144", "016")</f>
      </c>
      <c r="B15" s="4" t="s">
        <f>=HYPERLINK("https://leilaoonline.net/lote/detalhe/17144", " MARI-PM3602-2018 - CARREGADEIRA - CATERPILLAR - CAT 992G - ANO: 2005 - SERIAL / CHASSI: AZX00301")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=HYPERLINK("https://leilaoonline.net/lote/detalhe/17159", "020")</f>
      </c>
      <c r="B16" s="4" t="s">
        <f>=HYPERLINK("https://leilaoonline.net/lote/detalhe/17159", " SLS-EQ-008-2018 - MOTOR SCANIA - SCANIA - DL 12 6 C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=HYPERLINK("https://leilaoonline.net/lote/detalhe/17151", "021")</f>
      </c>
      <c r="B17" s="4" t="s">
        <f>=HYPERLINK("https://leilaoonline.net/lote/detalhe/17151", " TIG-011-2018 - MOTOR CORRENTE CONTINUA")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=HYPERLINK("https://leilaoonline.net/lote/detalhe/17149", "022")</f>
      </c>
      <c r="B18" s="4" t="s">
        <f>=HYPERLINK("https://leilaoonline.net/lote/detalhe/17149", " TIG-012-2018 -  MOTOR CORRENTE CONTINUA")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=HYPERLINK("https://leilaoonline.net/lote/detalhe/17158", "023")</f>
      </c>
      <c r="B19" s="4" t="s">
        <f>=HYPERLINK("https://leilaoonline.net/lote/detalhe/17158", " TIG-013-2018 -  MOTOR CORRENTE CONTINUA")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=HYPERLINK("https://leilaoonline.net/lote/detalhe/17150", "024")</f>
      </c>
      <c r="B20" s="4" t="s">
        <f>=HYPERLINK("https://leilaoonline.net/lote/detalhe/17150", " TIG-014-2018 -  REDUTOR VELOCIDADE")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=HYPERLINK("https://leilaoonline.net/lote/detalhe/17154", "025")</f>
      </c>
      <c r="B21" s="4" t="s">
        <f>=HYPERLINK("https://leilaoonline.net/lote/detalhe/17154", " TIG-015-2018 -  MOTOR CORRENTE ALTERNADA")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=HYPERLINK("https://leilaoonline.net/lote/detalhe/17155", "026")</f>
      </c>
      <c r="B22" s="4" t="s">
        <f>=HYPERLINK("https://leilaoonline.net/lote/detalhe/17155", " TIG-016-2018 -  TAMBOR ACIONAMENTO CE1 STACKER 48X78"")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=HYPERLINK("https://leilaoonline.net/lote/detalhe/17147", "027")</f>
      </c>
      <c r="B23" s="4" t="s">
        <f>=HYPERLINK("https://leilaoonline.net/lote/detalhe/17147", " TIG-018-2018 -  MOTOR CORRENTE ALTERNADA")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=HYPERLINK("https://leilaoonline.net/lote/detalhe/17152", "028")</f>
      </c>
      <c r="B24" s="4" t="s">
        <f>=HYPERLINK("https://leilaoonline.net/lote/detalhe/17152", " TIG-020-2018 -  REDUTOR VELOCIDADE")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=HYPERLINK("https://leilaoonline.net/lote/detalhe/17326", "029")</f>
      </c>
      <c r="B25" s="4" t="s">
        <f>=HYPERLINK("https://leilaoonline.net/lote/detalhe/17326", " OIA-024-2018 - CONTAINER DE TRASPORTE DE CALCINADO - DEMAG")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=HYPERLINK("https://leilaoonline.net/lote/detalhe/17327", "030")</f>
      </c>
      <c r="B26" s="4" t="s">
        <f>=HYPERLINK("https://leilaoonline.net/lote/detalhe/17327", " OIA-025-2018 - CONTAINER DE TRASPORTE DE CALCINADO - DEMAG")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=HYPERLINK("https://leilaoonline.net/lote/detalhe/17330", "031")</f>
      </c>
      <c r="B27" s="4" t="s">
        <f>=HYPERLINK("https://leilaoonline.net/lote/detalhe/17330", " OIA-026-2018 - CONTAINER DE TRASPORTE DE CALCINADO - DEMAG")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=HYPERLINK("https://leilaoonline.net/lote/detalhe/17328", "032")</f>
      </c>
      <c r="B28" s="4" t="s">
        <f>=HYPERLINK("https://leilaoonline.net/lote/detalhe/17328", " OIA-027-2018 - CONTAINER DE TRASPORTE DE CALCINADO - DEMAG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=HYPERLINK("https://leilaoonline.net/lote/detalhe/17337", "033")</f>
      </c>
      <c r="B29" s="4" t="s">
        <f>=HYPERLINK("https://leilaoonline.net/lote/detalhe/17337", " OIA-028-2018 - CONTAINER DE TRASPORTE DE CALCINADO - DEMAG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=HYPERLINK("https://leilaoonline.net/lote/detalhe/17332", "034")</f>
      </c>
      <c r="B30" s="4" t="s">
        <f>=HYPERLINK("https://leilaoonline.net/lote/detalhe/17332", " TIG-010-2018 - 6 TAMBOR - VEJA DESCRITIVO DE ITENS 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15.100,00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=HYPERLINK("https://leilaoonline.net/lote/detalhe/17156", "035")</f>
      </c>
      <c r="B31" s="4" t="s">
        <f>=HYPERLINK("https://leilaoonline.net/lote/detalhe/17156", " SSG-016-2018 - 252 ITENS - COMPONENTES MECÂNICOS - VEJA DESCRITIVO DE ITENS")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=HYPERLINK("https://leilaoonline.net/lote/detalhe/17153", "036")</f>
      </c>
      <c r="B32" s="4" t="s">
        <f>=HYPERLINK("https://leilaoonline.net/lote/detalhe/17153", " SSG-009-2018 - TORRE DE ILUMINAÇÃO - INGERSOLL RAND - LINTSOURCE - ANO: 2008")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=HYPERLINK("https://leilaoonline.net/lote/detalhe/17146", "037")</f>
      </c>
      <c r="B33" s="4" t="s">
        <f>=HYPERLINK("https://leilaoonline.net/lote/detalhe/17146", " GOV-019-2018 - 1 EIXO COMPONENTE")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=HYPERLINK("https://leilaoonline.net/lote/detalhe/17160", "038")</f>
      </c>
      <c r="B34" s="4" t="s">
        <f>=HYPERLINK("https://leilaoonline.net/lote/detalhe/17160", " CKS-017-2018  - PONTE ROLANTE VILLARES - 7,5 T, DUPLA VIGA PR-134-04 - ANO: 1985 -")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8.300,00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=HYPERLINK("https://leilaoonline.net/lote/detalhe/17162", "039")</f>
      </c>
      <c r="B35" s="4" t="s">
        <f>=HYPERLINK("https://leilaoonline.net/lote/detalhe/17162", " ITA-009-2018 - 6  ( CALDEIRAS) CALDEIRAO DE COZINHA INDUSTRIAL; MOD CCP-500")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=HYPERLINK("https://leilaoonline.net/lote/detalhe/17163", "040")</f>
      </c>
      <c r="B36" s="4" t="s">
        <f>=HYPERLINK("https://leilaoonline.net/lote/detalhe/17163", " ITA-010-2018 - 3 AQUECEDOR ELETRICO HORIZONTAL; JMS")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=HYPERLINK("https://leilaoonline.net/lote/detalhe/17164", "041")</f>
      </c>
      <c r="B37" s="4" t="s">
        <f>=HYPERLINK("https://leilaoonline.net/lote/detalhe/17164", " ITA-011-2018 - 2  CORTADOR DE FRIOS AUTOMATICO; CF-101-AS; FILIZOLA")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=HYPERLINK("https://leilaoonline.net/lote/detalhe/17165", "042")</f>
      </c>
      <c r="B38" s="4" t="s">
        <f>=HYPERLINK("https://leilaoonline.net/lote/detalhe/17165", " TIG-021-2018 - 142 SAPATA DES.1.0084 FUNDIDA USIPE")</f>
      </c>
      <c r="C38" s="4" t="inlineStr">
        <is>
          <t>Vendido</t>
        </is>
      </c>
      <c r="D38" s="4" t="inlineStr">
        <is>
          <t>74</t>
        </is>
      </c>
      <c r="E38" s="5" t="inlineStr">
        <is>
          <t>13.450,00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=HYPERLINK("https://leilaoonline.net/lote/detalhe/17168", "043")</f>
      </c>
      <c r="B39" s="4" t="s">
        <f>=HYPERLINK("https://leilaoonline.net/lote/detalhe/17168", " TIG-019-2018 - 5 PÇS TAMBOR - VEJA DESCRITIVO DE ITENS")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5.750,00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=HYPERLINK("https://leilaoonline.net/lote/detalhe/17169", "044")</f>
      </c>
      <c r="B40" s="4" t="s">
        <f>=HYPERLINK("https://leilaoonline.net/lote/detalhe/17169", " OIA-020-2018 - 3 CONTAINERS: 12M DE ALTURA POR  2M DE LARGURA")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=HYPERLINK("https://leilaoonline.net/lote/detalhe/17167", "045")</f>
      </c>
      <c r="B41" s="4" t="s">
        <f>=HYPERLINK("https://leilaoonline.net/lote/detalhe/17167", " MARI-LM0144-2018 -  1 TORRE ILUMINAÇÃO - DOOSAN - INGERSOLL RAND - ANO: 2012 - 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=HYPERLINK("https://leilaoonline.net/lote/detalhe/17166", "046")</f>
      </c>
      <c r="B42" s="4" t="s">
        <f>=HYPERLINK("https://leilaoonline.net/lote/detalhe/17166", " CPBS-002-2018 - 27 ITENS VÁVULAS, MANOMETRO E OUTROS - VEJA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=HYPERLINK("https://leilaoonline.net/lote/detalhe/17170", "047")</f>
      </c>
      <c r="B43" s="4" t="s">
        <f>=HYPERLINK("https://leilaoonline.net/lote/detalhe/17170", " CD-695-2018 - 22 BOCAL 141E-26-00333-2 SUMIN")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=HYPERLINK("https://leilaoonline.net/lote/detalhe/17178", "049")</f>
      </c>
      <c r="B44" s="4" t="s">
        <f>=HYPERLINK("https://leilaoonline.net/lote/detalhe/17178", " MCR-021-2018 -  1100 ITENS DE FIXAÇÃO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=HYPERLINK("https://leilaoonline.net/lote/detalhe/17176", "050")</f>
      </c>
      <c r="B45" s="4" t="s">
        <f>=HYPERLINK("https://leilaoonline.net/lote/detalhe/17176", " MCR-029-2018 - 7 ITENS BOMBA;PISTAO AXIAL;TAMROCK SENDO (5)= 4699803 E (2)= 4698377")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=HYPERLINK("https://leilaoonline.net/lote/detalhe/17175", "051")</f>
      </c>
      <c r="B46" s="4" t="s">
        <f>=HYPERLINK("https://leilaoonline.net/lote/detalhe/17175", " MCR-031-2018 -  MCR-031-2018 - PLATAFORMA MINA SUBTERRÂNEA - CATERPILLAR - SCISSOR - ANO: 1992")</f>
      </c>
      <c r="C46" s="4" t="inlineStr">
        <is>
          <t>Não vendido</t>
        </is>
      </c>
      <c r="D46" s="4" t="inlineStr">
        <is>
          <t>78</t>
        </is>
      </c>
      <c r="E46" s="5" t="inlineStr">
        <is>
          <t>13.050,00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=HYPERLINK("https://leilaoonline.net/lote/detalhe/17177", "052")</f>
      </c>
      <c r="B47" s="4" t="s">
        <f>=HYPERLINK("https://leilaoonline.net/lote/detalhe/17177", " MCR-035-2018 -  5 TORRES DE ILUMINAÇÃO - VEJA DESCRITIVO DE ITENS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=HYPERLINK("https://leilaoonline.net/lote/detalhe/17173", "053")</f>
      </c>
      <c r="B48" s="4" t="s">
        <f>=HYPERLINK("https://leilaoonline.net/lote/detalhe/17173", " MCR-036-2018 -  200  PÇS DE MINERAÇÃO - VEJA DESCRITIVO DE ITENS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=HYPERLINK("https://leilaoonline.net/lote/detalhe/17171", "054")</f>
      </c>
      <c r="B49" s="4" t="s">
        <f>=HYPERLINK("https://leilaoonline.net/lote/detalhe/17171", " MCR-038-2018 - 95  PÇS DE MINERAÇÃO - VEJA DESCRITIVO DE ITENS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=HYPERLINK("https://leilaoonline.net/lote/detalhe/17174", "055")</f>
      </c>
      <c r="B50" s="4" t="s">
        <f>=HYPERLINK("https://leilaoonline.net/lote/detalhe/17174", " MCR-039-2018 - 115 PÇS DE MINERAÇÃO - VEJA DESCRITIVO DE ITENS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=HYPERLINK("https://leilaoonline.net/lote/detalhe/17186", "056")</f>
      </c>
      <c r="B51" s="4" t="s">
        <f>=HYPERLINK("https://leilaoonline.net/lote/detalhe/17186", " MCR-040-2018 - 262  PÇS DE MINERAÇÃO - VEJA DESCRITIVO DE ITENS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=HYPERLINK("https://leilaoonline.net/lote/detalhe/17181", "057")</f>
      </c>
      <c r="B52" s="4" t="s">
        <f>=HYPERLINK("https://leilaoonline.net/lote/detalhe/17181", " MCR-041-2018 -  190  PÇS DE MINERAÇÃO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=HYPERLINK("https://leilaoonline.net/lote/detalhe/17184", "058")</f>
      </c>
      <c r="B53" s="4" t="s">
        <f>=HYPERLINK("https://leilaoonline.net/lote/detalhe/17184", " MCR-042-2018 -  1800  PÇS DE MINERAÇÃO - VEJA DESCRITIVO DE ITENS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2.300,00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=HYPERLINK("https://leilaoonline.net/lote/detalhe/17182", "059")</f>
      </c>
      <c r="B54" s="4" t="s">
        <f>=HYPERLINK("https://leilaoonline.net/lote/detalhe/17182", " MUT-025-2018 -  5 ITENS DIVERSOS - CAFETEIRAS/MASSEIRAS - VEJA DESCRITIVO DE ITENS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=HYPERLINK("https://leilaoonline.net/lote/detalhe/17183", "060")</f>
      </c>
      <c r="B55" s="4" t="s">
        <f>=HYPERLINK("https://leilaoonline.net/lote/detalhe/17183", " PIC-074-2018 - 3 ITENS MODULO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=HYPERLINK("https://leilaoonline.net/lote/detalhe/17180", "061")</f>
      </c>
      <c r="B56" s="4" t="s">
        <f>=HYPERLINK("https://leilaoonline.net/lote/detalhe/17180", " PIC-078-2018 - 9 ITENS COMPONENTES ELÉTRICOS - VEJA DESCRITIVO DE ITENS")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=HYPERLINK("https://leilaoonline.net/lote/detalhe/17179", "062")</f>
      </c>
      <c r="B57" s="4" t="s">
        <f>=HYPERLINK("https://leilaoonline.net/lote/detalhe/17179", " PIC-079-2018 - 7 ITENS  SENDO 5 VALVULA; ACIONAMENTO:;PB8470 HAULPAK E 2 PAINEL TRASEIRO 140XBP01600 SCHNEIDER")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=HYPERLINK("https://leilaoonline.net/lote/detalhe/17185", "063")</f>
      </c>
      <c r="B58" s="4" t="s">
        <f>=HYPERLINK("https://leilaoonline.net/lote/detalhe/17185", " SLB-011-2018 - 162 ITENS POLIAS, CORREIAS E OUTROS - VEJA DESCRITIVO DE ITENS")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=HYPERLINK("https://leilaoonline.net/lote/detalhe/17329", "064")</f>
      </c>
      <c r="B59" s="4" t="s">
        <f>=HYPERLINK("https://leilaoonline.net/lote/detalhe/17329", " MARI-002-2018 - 7  itens RESINA POLIMERICA BICOMPONENTE;")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=HYPERLINK("https://leilaoonline.net/lote/detalhe/17335", "065")</f>
      </c>
      <c r="B60" s="4" t="s">
        <f>=HYPERLINK("https://leilaoonline.net/lote/detalhe/17335", " TIG-024-2018 -  9 ITENS - 4 REATOR LAMPADA VAPOR METALICO  E 5 ARMACAO PENEIRA MANUPENT CHAPA DOBRAD;CA")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=HYPERLINK("https://leilaoonline.net/lote/detalhe/17336", "066")</f>
      </c>
      <c r="B61" s="4" t="s">
        <f>=HYPERLINK("https://leilaoonline.net/lote/detalhe/17336", " TIG-022-2018 - 4 ATUADOR ELETRO-HIDR P/FREIO INDUSTRIAL - EDN 201/06; EDN 201/6; EDB 200/6")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=HYPERLINK("https://leilaoonline.net/lote/detalhe/17333", "067")</f>
      </c>
      <c r="B62" s="4" t="s">
        <f>=HYPERLINK("https://leilaoonline.net/lote/detalhe/17333", " OIA-022-2018 - CONTAINER DE TRASPORTE DE CALCINADO - DEMAG")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8.700,00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=HYPERLINK("https://leilaoonline.net/lote/detalhe/17331", "068")</f>
      </c>
      <c r="B63" s="4" t="s">
        <f>=HYPERLINK("https://leilaoonline.net/lote/detalhe/17331", " OIA-021-2018 - CONTAINER DE TRASPORTE DE CALCINADO - DEMAG 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8.700,00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=HYPERLINK("https://leilaoonline.net/lote/detalhe/17334", "069")</f>
      </c>
      <c r="B64" s="4" t="s">
        <f>=HYPERLINK("https://leilaoonline.net/lote/detalhe/17334", " OIA-023-2018 - CONTAINER DE TRASPORTE DE CALCINADO - DEMAG A")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8.700,00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2026-04-15T21:27:23.00Z</dcterms:created>
  <dc:creator>Tellks Tecnologia</dc:creator>
  <cp:revision>0</cp:revision>
</cp:coreProperties>
</file>