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GERADORES, COMPRESSORES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=HYPERLINK("https://leilaoonline.net/lote/detalhe/324092", "601")</f>
      </c>
      <c r="B11" s="4" t="s">
        <f>=HYPERLINK("https://leilaoonline.net/lote/detalhe/324092", "CABINE VOLVO/NL 10 340 ANO 1994")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=HYPERLINK("https://leilaoonline.net/lote/detalhe/324097", "705")</f>
      </c>
      <c r="B12" s="4" t="s">
        <f>=HYPERLINK("https://leilaoonline.net/lote/detalhe/324097", "GM/SPIN 1.8L MT LT ANO 2015/2016 - FLEX - DOC. OK - FUNCIONANDO ( AR COND. / DIR. HIDRAU.) ")</f>
      </c>
      <c r="C12" s="4" t="inlineStr">
        <is>
          <t>Lote retirado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=HYPERLINK("https://leilaoonline.net/lote/detalhe/324098", "706")</f>
      </c>
      <c r="B13" s="4" t="s">
        <f>=HYPERLINK("https://leilaoonline.net/lote/detalhe/324098", "VW/SAVEIRO 1.6  ANO 2009/2009 - MOTOR AP 1.6  - FLEX - COR BRANCA - DOC.OK - DIREÇÃO HIDR.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18.800,00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=HYPERLINK("https://leilaoonline.net/lote/detalhe/324109", "708")</f>
      </c>
      <c r="B14" s="4" t="s">
        <f>=HYPERLINK("https://leilaoonline.net/lote/detalhe/324109", "APROX. 412 BICOS INJETORES DIVERSOS MODELOS ( NO ESTADO)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=HYPERLINK("https://leilaoonline.net/lote/detalhe/324113", "709")</f>
      </c>
      <c r="B15" s="4" t="s">
        <f>=HYPERLINK("https://leilaoonline.net/lote/detalhe/324113", "APROX. 820 PÇS. DE SENSORES DE VARIOS MODELOS ( 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=HYPERLINK("https://leilaoonline.net/lote/detalhe/324116", "710")</f>
      </c>
      <c r="B16" s="4" t="s">
        <f>=HYPERLINK("https://leilaoonline.net/lote/detalhe/324116", "LOTE COM PEÇAS VARIADAS (APROX. 120 UN.)")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3.700,00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=HYPERLINK("https://leilaoonline.net/lote/detalhe/324117", "712")</f>
      </c>
      <c r="B17" s="4" t="s">
        <f>=HYPERLINK("https://leilaoonline.net/lote/detalhe/324117", "LAVADOURA CHIAPERINI - SEM MOTOR")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780,00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=HYPERLINK("https://leilaoonline.net/lote/detalhe/324090", "803")</f>
      </c>
      <c r="B18" s="4" t="s">
        <f>=HYPERLINK("https://leilaoonline.net/lote/detalhe/324090", "EMPILHADEIRA YALE  -  CAPACIDADE 2,5 TON. ( SEM MOTOR)- NO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16.750,00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=HYPERLINK("https://leilaoonline.net/lote/detalhe/324082", "804")</f>
      </c>
      <c r="B19" s="4" t="s">
        <f>=HYPERLINK("https://leilaoonline.net/lote/detalhe/324082", "ESTEIRA - COMPRIMENTO 11 MTS. C/ 02 MOTOREDUTORES - PISTÃO PARA LEVANTAR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=HYPERLINK("https://leilaoonline.net/lote/detalhe/324083", "805")</f>
      </c>
      <c r="B20" s="4" t="s">
        <f>=HYPERLINK("https://leilaoonline.net/lote/detalhe/324083", "EMPILHADEIRA HYSTER - GLP -  CAPACIDADE 4 TON. ( MOTOR OPALA 6CC)- SEM BATERIA( funcionando)")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=HYPERLINK("https://leilaoonline.net/lote/detalhe/324084", "806")</f>
      </c>
      <c r="B21" s="4" t="s">
        <f>=HYPERLINK("https://leilaoonline.net/lote/detalhe/324084", "02 UN. - TRANSFORMADORES")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=HYPERLINK("https://leilaoonline.net/lote/detalhe/324085", "807")</f>
      </c>
      <c r="B22" s="4" t="s">
        <f>=HYPERLINK("https://leilaoonline.net/lote/detalhe/324085", "01 UN. ENVASADEIRA")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=HYPERLINK("https://leilaoonline.net/lote/detalhe/325145", "808")</f>
      </c>
      <c r="B23" s="4" t="s">
        <f>=HYPERLINK("https://leilaoonline.net/lote/detalhe/325145", " 01 UN. UNIDADE HIDRÁULICA COM MOTOR WEG 10 CV -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=HYPERLINK("https://leilaoonline.net/lote/detalhe/324076", "809")</f>
      </c>
      <c r="B24" s="4" t="s">
        <f>=HYPERLINK("https://leilaoonline.net/lote/detalhe/324076", "04 UN. POLITRIZ INDUSTRIAL ( SEM OS PROTETORES DE MADEIRA)")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9.500,00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=HYPERLINK("https://leilaoonline.net/lote/detalhe/324063", "810")</f>
      </c>
      <c r="B25" s="4" t="s">
        <f>=HYPERLINK("https://leilaoonline.net/lote/detalhe/324063", "LOTE DE MATERIAL HOSPITALAR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=HYPERLINK("https://leilaoonline.net/lote/detalhe/324102", "811")</f>
      </c>
      <c r="B26" s="4" t="s">
        <f>=HYPERLINK("https://leilaoonline.net/lote/detalhe/324102", "KIT TARRACHAS ( PARA FAZER ROSCA EM TUBOS)")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=HYPERLINK("https://leilaoonline.net/lote/detalhe/324077", "813")</f>
      </c>
      <c r="B27" s="4" t="s">
        <f>=HYPERLINK("https://leilaoonline.net/lote/detalhe/324077", " EQUIPAMENTO PROFISSIONAL PARA ACADEMIDA ( ELIPTICO ) MOD.EL470 - MARCA MOVEMENT")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1.850,00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=HYPERLINK("https://leilaoonline.net/lote/detalhe/324068", "814")</f>
      </c>
      <c r="B28" s="4" t="s">
        <f>=HYPERLINK("https://leilaoonline.net/lote/detalhe/324068", " 02 UN. EXPOSITORES REFRIGERADOS MARCA INGECOLD (01 SEM USO NA CAIXA)")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5.800,00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=HYPERLINK("https://leilaoonline.net/lote/detalhe/324066", "816")</f>
      </c>
      <c r="B29" s="4" t="s">
        <f>=HYPERLINK("https://leilaoonline.net/lote/detalhe/324066", " 04 UN. BOMBAS - 4 bombas de água (2 de 25 / 2 polos com pé, 1 de 25/4 polos com pé E 1 de 15/2 polos sem pé)")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=HYPERLINK("https://leilaoonline.net/lote/detalhe/324103", "817")</f>
      </c>
      <c r="B30" s="4" t="s">
        <f>=HYPERLINK("https://leilaoonline.net/lote/detalhe/324103", "CAIXA DE SOM ( PARA GUITARRA)")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280,00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=HYPERLINK("https://leilaoonline.net/lote/detalhe/324080", "818")</f>
      </c>
      <c r="B31" s="4" t="s">
        <f>=HYPERLINK("https://leilaoonline.net/lote/detalhe/324080", " ESTABELIZADOR PARA CAMINHÃO TRUCK (COMPLETO)")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6.800,00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=HYPERLINK("https://leilaoonline.net/lote/detalhe/324081", "820")</f>
      </c>
      <c r="B32" s="4" t="s">
        <f>=HYPERLINK("https://leilaoonline.net/lote/detalhe/324081", " ESTEIRA EM ALUMINIO - MEDIDA 2,90 X 0,30 MTS.")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4.800,00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=HYPERLINK("https://leilaoonline.net/lote/detalhe/325659", "821")</f>
      </c>
      <c r="B33" s="4" t="s">
        <f>=HYPERLINK("https://leilaoonline.net/lote/detalhe/325659", "02 UN. PRENSA PEQUENA (MANUAL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95,00</t>
        </is>
      </c>
      <c r="F33" s="4" t="inlineStr">
        <is>
          <t>30.00</t>
        </is>
      </c>
    </row>
    <row collapsed="false" customFormat="false" customHeight="false" hidden="false" ht="12.1" outlineLevel="0" r="34">
      <c r="A34" s="5" t="s">
        <f>=HYPERLINK("https://leilaoonline.net/lote/detalhe/324078", "822")</f>
      </c>
      <c r="B34" s="4" t="s">
        <f>=HYPERLINK("https://leilaoonline.net/lote/detalhe/324078", " MOINHO DE FACAS - BOCA 30 CENTIMETROS")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6.800,00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=HYPERLINK("https://leilaoonline.net/lote/detalhe/324067", "823")</f>
      </c>
      <c r="B35" s="4" t="s">
        <f>=HYPERLINK("https://leilaoonline.net/lote/detalhe/324067", " 01 UN - Motor weg , hgf 400 cv 4000 volts")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=HYPERLINK("https://leilaoonline.net/lote/detalhe/324086", "824")</f>
      </c>
      <c r="B36" s="4" t="s">
        <f>=HYPERLINK("https://leilaoonline.net/lote/detalhe/324086", "01 UN. LAVADORA E SECADORA  INDUSTRIAL - OPTIDRY(Alt 1.90x1.33 larg cesto inox 1.05 profundidade.por 1.30 diâmetro.obs faltou peças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=HYPERLINK("https://leilaoonline.net/lote/detalhe/324069", "825")</f>
      </c>
      <c r="B37" s="4" t="s">
        <f>=HYPERLINK("https://leilaoonline.net/lote/detalhe/324069", "02 UN. EQUIPAMENTOS PARA RESTAURANTE ( GELOPAR)")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1.850,00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=HYPERLINK("https://leilaoonline.net/lote/detalhe/324070", "826")</f>
      </c>
      <c r="B38" s="4" t="s">
        <f>=HYPERLINK("https://leilaoonline.net/lote/detalhe/324070", "01  UN. ASPIRADOR INDUSTRIAL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=HYPERLINK("https://leilaoonline.net/lote/detalhe/324071", "827")</f>
      </c>
      <c r="B39" s="4" t="s">
        <f>=HYPERLINK("https://leilaoonline.net/lote/detalhe/324071", "01 UN PRENSA MECÂNICA")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=HYPERLINK("https://leilaoonline.net/lote/detalhe/324072", "828")</f>
      </c>
      <c r="B40" s="4" t="s">
        <f>=HYPERLINK("https://leilaoonline.net/lote/detalhe/324072", "01 UN. BALANÇA  TOLEDO ( EM INOX) CAPAC. 500KG")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2.600,00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=HYPERLINK("https://leilaoonline.net/lote/detalhe/324087", "829")</f>
      </c>
      <c r="B41" s="4" t="s">
        <f>=HYPERLINK("https://leilaoonline.net/lote/detalhe/324087", "BAÚ/ CARRETINHA DE TRANSPORTE ( SEM DOCUMENTO) (Medida 2.60x1.50) -  ( BAÚ SEM TETO) (roda que esta nela não vai)")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=HYPERLINK("https://leilaoonline.net/lote/detalhe/324073", "830")</f>
      </c>
      <c r="B42" s="4" t="s">
        <f>=HYPERLINK("https://leilaoonline.net/lote/detalhe/324073", "PAINEL DE INJETORA")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=HYPERLINK("https://leilaoonline.net/lote/detalhe/324104", "831")</f>
      </c>
      <c r="B43" s="4" t="s">
        <f>=HYPERLINK("https://leilaoonline.net/lote/detalhe/324104", "MOTOR WEG 3CV")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920,00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=HYPERLINK("https://leilaoonline.net/lote/detalhe/324074", "832")</f>
      </c>
      <c r="B44" s="4" t="s">
        <f>=HYPERLINK("https://leilaoonline.net/lote/detalhe/324074", "MOTOR WEG ACOPLADO COM BOMBA ÓLEO 15CV ABAIXA ROTAÇÃO")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=HYPERLINK("https://leilaoonline.net/lote/detalhe/324075", "833")</f>
      </c>
      <c r="B45" s="4" t="s">
        <f>=HYPERLINK("https://leilaoonline.net/lote/detalhe/324075", "02 un. - GANCHO CAPAC.APROX. 10 TON")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480,00</t>
        </is>
      </c>
      <c r="F45" s="4" t="inlineStr">
        <is>
          <t>30.00</t>
        </is>
      </c>
    </row>
    <row collapsed="false" customFormat="false" customHeight="false" hidden="false" ht="12.1" outlineLevel="0" r="46">
      <c r="A46" s="5" t="s">
        <f>=HYPERLINK("https://leilaoonline.net/lote/detalhe/324079", "834")</f>
      </c>
      <c r="B46" s="4" t="s">
        <f>=HYPERLINK("https://leilaoonline.net/lote/detalhe/324079", " 02 ESTEIRAS TRANSPORTADORA COM MOTOR E REDUTOR ( 8 METRO CADA)")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=HYPERLINK("https://leilaoonline.net/lote/detalhe/324088", "835")</f>
      </c>
      <c r="B47" s="4" t="s">
        <f>=HYPERLINK("https://leilaoonline.net/lote/detalhe/324088", "06 TACHO/ 04 BATEDORES E 04 MOTOREDUTORES")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=HYPERLINK("https://leilaoonline.net/lote/detalhe/324089", "836")</f>
      </c>
      <c r="B48" s="4" t="s">
        <f>=HYPERLINK("https://leilaoonline.net/lote/detalhe/324089", "02 CAÇAMBAS DE L200")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=HYPERLINK("https://leilaoonline.net/lote/detalhe/325660", "837")</f>
      </c>
      <c r="B49" s="4" t="s">
        <f>=HYPERLINK("https://leilaoonline.net/lote/detalhe/325660", "01 UN. MOTOR 7,5 CV /220/380 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=HYPERLINK("https://leilaoonline.net/lote/detalhe/324091", "838")</f>
      </c>
      <c r="B50" s="4" t="s">
        <f>=HYPERLINK("https://leilaoonline.net/lote/detalhe/324091", "01 TIFOR 3.2 TON.")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=HYPERLINK("https://leilaoonline.net/lote/detalhe/324093", "840")</f>
      </c>
      <c r="B51" s="4" t="s">
        <f>=HYPERLINK("https://leilaoonline.net/lote/detalhe/324093", "01 UN. TKA PARA GERADOR 500 AMPERES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=HYPERLINK("https://leilaoonline.net/lote/detalhe/324094", "841")</f>
      </c>
      <c r="B52" s="4" t="s">
        <f>=HYPERLINK("https://leilaoonline.net/lote/detalhe/324094", "01 UN. MOINHO MARTELO COM MOTOR DE 30 CV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14.500,00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=HYPERLINK("https://leilaoonline.net/lote/detalhe/324095", "842")</f>
      </c>
      <c r="B53" s="4" t="s">
        <f>=HYPERLINK("https://leilaoonline.net/lote/detalhe/324095", "MOINHO COM MOTOR 20CV COM REDUTOR BOCA 600MM")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32.000,00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=HYPERLINK("https://leilaoonline.net/lote/detalhe/324096", "843")</f>
      </c>
      <c r="B54" s="4" t="s">
        <f>=HYPERLINK("https://leilaoonline.net/lote/detalhe/324096", "JATO DE AREIA - NORTOF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6.200,00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=HYPERLINK("https://leilaoonline.net/lote/detalhe/324099", "844")</f>
      </c>
      <c r="B55" s="4" t="s">
        <f>=HYPERLINK("https://leilaoonline.net/lote/detalhe/324099", "01 MOTOR WEG COM REDUTOR COM FREIO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=HYPERLINK("https://leilaoonline.net/lote/detalhe/324100", "845")</f>
      </c>
      <c r="B56" s="4" t="s">
        <f>=HYPERLINK("https://leilaoonline.net/lote/detalhe/324100", "01 MOTOR ARNO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=HYPERLINK("https://leilaoonline.net/lote/detalhe/324101", "846")</f>
      </c>
      <c r="B57" s="4" t="s">
        <f>=HYPERLINK("https://leilaoonline.net/lote/detalhe/324101", "01 UN. BOMBA OLEO")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850,00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=HYPERLINK("https://leilaoonline.net/lote/detalhe/324105", "847")</f>
      </c>
      <c r="B58" s="4" t="s">
        <f>=HYPERLINK("https://leilaoonline.net/lote/detalhe/324105", "CELADORA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=HYPERLINK("https://leilaoonline.net/lote/detalhe/324107", "848")</f>
      </c>
      <c r="B59" s="4" t="s">
        <f>=HYPERLINK("https://leilaoonline.net/lote/detalhe/324107", "COMPRESSOR")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=HYPERLINK("https://leilaoonline.net/lote/detalhe/324108", "849")</f>
      </c>
      <c r="B60" s="4" t="s">
        <f>=HYPERLINK("https://leilaoonline.net/lote/detalhe/324108", "CÂMBIO PARA CARRO ANTIGO")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320,00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=HYPERLINK("https://leilaoonline.net/lote/detalhe/324041", "1001")</f>
      </c>
      <c r="B61" s="4" t="s">
        <f>=HYPERLINK("https://leilaoonline.net/lote/detalhe/324041", "02 UN. VIRA TAMBOR PNEMÁTICO COM PISTÃO  E UNIDADE HIDRÁULICA FRENTE INOX")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=HYPERLINK("https://leilaoonline.net/lote/detalhe/324040", "1002")</f>
      </c>
      <c r="B62" s="4" t="s">
        <f>=HYPERLINK("https://leilaoonline.net/lote/detalhe/324040", "03 UN. BOMBAS COM MOTOR 30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=HYPERLINK("https://leilaoonline.net/lote/detalhe/324065", "1003")</f>
      </c>
      <c r="B63" s="4" t="s">
        <f>=HYPERLINK("https://leilaoonline.net/lote/detalhe/324065", "4 un. - motores potência- 2 de 1.5 cv 1710 rpm,  2 dois de 1/3 cv 1720 rpm  e  1 redutor")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1.600,00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=HYPERLINK("https://leilaoonline.net/lote/detalhe/324061", "1005")</f>
      </c>
      <c r="B64" s="4" t="s">
        <f>=HYPERLINK("https://leilaoonline.net/lote/detalhe/324061", "PAINEL PNEUMÁTICO")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=HYPERLINK("https://leilaoonline.net/lote/detalhe/324042", "1006")</f>
      </c>
      <c r="B65" s="4" t="s">
        <f>=HYPERLINK("https://leilaoonline.net/lote/detalhe/324042", " 01 MOTOREDUTOR COM MOTOR WEG 3CV")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=HYPERLINK("https://leilaoonline.net/lote/detalhe/324043", "1008")</f>
      </c>
      <c r="B66" s="4" t="s">
        <f>=HYPERLINK("https://leilaoonline.net/lote/detalhe/324043", " 01 BOMBA PARA ÓLEO MOTOR 3CV")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1.400,00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=HYPERLINK("https://leilaoonline.net/lote/detalhe/324044", "1009")</f>
      </c>
      <c r="B67" s="4" t="s">
        <f>=HYPERLINK("https://leilaoonline.net/lote/detalhe/324044", "2 bombas para abastecimento de óleo")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=HYPERLINK("https://leilaoonline.net/lote/detalhe/324045", "1011")</f>
      </c>
      <c r="B68" s="4" t="s">
        <f>=HYPERLINK("https://leilaoonline.net/lote/detalhe/324045", "1 redutor")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=HYPERLINK("https://leilaoonline.net/lote/detalhe/324046", "1012")</f>
      </c>
      <c r="B69" s="4" t="s">
        <f>=HYPERLINK("https://leilaoonline.net/lote/detalhe/324046", "Análise de sulfa em leite.equipamento para laboratório.")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=HYPERLINK("https://leilaoonline.net/lote/detalhe/324062", "1013")</f>
      </c>
      <c r="B70" s="4" t="s">
        <f>=HYPERLINK("https://leilaoonline.net/lote/detalhe/324062", "1 VALVULA DE CONTROLE")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=HYPERLINK("https://leilaoonline.net/lote/detalhe/324050", "1014")</f>
      </c>
      <c r="B71" s="4" t="s">
        <f>=HYPERLINK("https://leilaoonline.net/lote/detalhe/324050", " 2 un. pedestal foco de luz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=HYPERLINK("https://leilaoonline.net/lote/detalhe/324064", "1016")</f>
      </c>
      <c r="B72" s="4" t="s">
        <f>=HYPERLINK("https://leilaoonline.net/lote/detalhe/324064", "CAPOTA PARA S*10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=HYPERLINK("https://leilaoonline.net/lote/detalhe/324049", "1017")</f>
      </c>
      <c r="B73" s="4" t="s">
        <f>=HYPERLINK("https://leilaoonline.net/lote/detalhe/324049", " 2 un.alimentador para injetora largura 57cm x 67 altura.")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=HYPERLINK("https://leilaoonline.net/lote/detalhe/324047", "1018")</f>
      </c>
      <c r="B74" s="4" t="s">
        <f>=HYPERLINK("https://leilaoonline.net/lote/detalhe/324047", " 1 un. alimentador com filtro inox 96x30 cm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=HYPERLINK("https://leilaoonline.net/lote/detalhe/324048", "1019")</f>
      </c>
      <c r="B75" s="4" t="s">
        <f>=HYPERLINK("https://leilaoonline.net/lote/detalhe/324048", " 1 un. alimentador inox com rosca interna 87x30 cm boca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=HYPERLINK("https://leilaoonline.net/lote/detalhe/324051", "1022")</f>
      </c>
      <c r="B76" s="4" t="s">
        <f>=HYPERLINK("https://leilaoonline.net/lote/detalhe/324051", "COMPRESSOR RADIAL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=HYPERLINK("https://leilaoonline.net/lote/detalhe/324052", "1028")</f>
      </c>
      <c r="B77" s="4" t="s">
        <f>=HYPERLINK("https://leilaoonline.net/lote/detalhe/324052", "MOINHO DE FACAS  - ALT. 1,70 MTS X 30 CTMS DE BOCA")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=HYPERLINK("https://leilaoonline.net/lote/detalhe/324053", "1032")</f>
      </c>
      <c r="B78" s="4" t="s">
        <f>=HYPERLINK("https://leilaoonline.net/lote/detalhe/324053", "01 REDUTOR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=HYPERLINK("https://leilaoonline.net/lote/detalhe/324054", "1035")</f>
      </c>
      <c r="B79" s="4" t="s">
        <f>=HYPERLINK("https://leilaoonline.net/lote/detalhe/324054", "01 UN. UNIDADE HIDRÁULICA COM MOTOR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=HYPERLINK("https://leilaoonline.net/lote/detalhe/324055", "1037")</f>
      </c>
      <c r="B80" s="4" t="s">
        <f>=HYPERLINK("https://leilaoonline.net/lote/detalhe/324055", "01 UN. UNIDADE HIDRÁULICA")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=HYPERLINK("https://leilaoonline.net/lote/detalhe/324056", "1038")</f>
      </c>
      <c r="B81" s="4" t="s">
        <f>=HYPERLINK("https://leilaoonline.net/lote/detalhe/324056", "01 UN. BATEDEIRA INDUSTRIAL HOBART")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=HYPERLINK("https://leilaoonline.net/lote/detalhe/324057", "1043")</f>
      </c>
      <c r="B82" s="4" t="s">
        <f>=HYPERLINK("https://leilaoonline.net/lote/detalhe/324057", "CALIBRADOR DECÉLULA DE CARGA OARA 250 KGS")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=HYPERLINK("https://leilaoonline.net/lote/detalhe/324058", "1046")</f>
      </c>
      <c r="B83" s="4" t="s">
        <f>=HYPERLINK("https://leilaoonline.net/lote/detalhe/324058", "FURADEIRA INVICTA")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1.900,00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=HYPERLINK("https://leilaoonline.net/lote/detalhe/324059", "1049")</f>
      </c>
      <c r="B84" s="4" t="s">
        <f>=HYPERLINK("https://leilaoonline.net/lote/detalhe/324059", "Máquina  de escrever  Hermes baby (raridade ) e 02 un. radio comunicador marca cobra")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30.00</t>
        </is>
      </c>
    </row>
    <row collapsed="false" customFormat="false" customHeight="false" hidden="false" ht="12.1" outlineLevel="0" r="85">
      <c r="A85" s="5" t="s">
        <f>=HYPERLINK("https://leilaoonline.net/lote/detalhe/324060", "1052")</f>
      </c>
      <c r="B85" s="4" t="s">
        <f>=HYPERLINK("https://leilaoonline.net/lote/detalhe/324060", "TAMBOREADOR PARA TIRAR REBARBA DE PEÇAS")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=HYPERLINK("https://leilaoonline.net/lote/detalhe/324024", "2008")</f>
      </c>
      <c r="B86" s="4" t="s">
        <f>=HYPERLINK("https://leilaoonline.net/lote/detalhe/324024", " BRAÇO ARTICULADO PARA OFICINA (NÃO INCLUI VIGA LATERAL)")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=HYPERLINK("https://leilaoonline.net/lote/detalhe/324033", "2016")</f>
      </c>
      <c r="B87" s="4" t="s">
        <f>=HYPERLINK("https://leilaoonline.net/lote/detalhe/324033", "TALHA 2 TON.")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=HYPERLINK("https://leilaoonline.net/lote/detalhe/323997", "2020")</f>
      </c>
      <c r="B88" s="4" t="s">
        <f>=HYPERLINK("https://leilaoonline.net/lote/detalhe/323997", " 1 ventilador. 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=HYPERLINK("https://leilaoonline.net/lote/detalhe/324004", "2027")</f>
      </c>
      <c r="B89" s="4" t="s">
        <f>=HYPERLINK("https://leilaoonline.net/lote/detalhe/324004", "1 VENTOINHA")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=HYPERLINK("https://leilaoonline.net/lote/detalhe/324005", "2028")</f>
      </c>
      <c r="B90" s="4" t="s">
        <f>=HYPERLINK("https://leilaoonline.net/lote/detalhe/324005", "1 REDUTOR DE GRANDE PORTE PESO. 1.250 KGS APROX.")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=HYPERLINK("https://leilaoonline.net/lote/detalhe/324013", "2031")</f>
      </c>
      <c r="B91" s="4" t="s">
        <f>=HYPERLINK("https://leilaoonline.net/lote/detalhe/324013", "CENTRÍFUGA SEPARADORA  FLOTTWEG  MOD. MW 2000 SSP 122")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=HYPERLINK("https://leilaoonline.net/lote/detalhe/324025", "2035")</f>
      </c>
      <c r="B92" s="4" t="s">
        <f>=HYPERLINK("https://leilaoonline.net/lote/detalhe/324025", " tanque de PVC com pé")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750.00</t>
        </is>
      </c>
    </row>
    <row collapsed="false" customFormat="false" customHeight="false" hidden="false" ht="12.1" outlineLevel="0" r="93">
      <c r="A93" s="5" t="s">
        <f>=HYPERLINK("https://leilaoonline.net/lote/detalhe/324019", "2039")</f>
      </c>
      <c r="B93" s="4" t="s">
        <f>=HYPERLINK("https://leilaoonline.net/lote/detalhe/324019", " 01 TROLLER PARA 1100 KGS.")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=HYPERLINK("https://leilaoonline.net/lote/detalhe/324001", "2040")</f>
      </c>
      <c r="B94" s="4" t="s">
        <f>=HYPERLINK("https://leilaoonline.net/lote/detalhe/324001", "1 bomba a vácuo 2 moto redutor")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=HYPERLINK("https://leilaoonline.net/lote/detalhe/323996", "2045")</f>
      </c>
      <c r="B95" s="4" t="s">
        <f>=HYPERLINK("https://leilaoonline.net/lote/detalhe/323996", "COLETOR E SEPARADOR DE ÓLEO")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=HYPERLINK("https://leilaoonline.net/lote/detalhe/324036", "2049")</f>
      </c>
      <c r="B96" s="4" t="s">
        <f>=HYPERLINK("https://leilaoonline.net/lote/detalhe/324036", " 01 BOMBA")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=HYPERLINK("https://leilaoonline.net/lote/detalhe/324002", "2054")</f>
      </c>
      <c r="B97" s="4" t="s">
        <f>=HYPERLINK("https://leilaoonline.net/lote/detalhe/324002", " 01 MOTOR")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=HYPERLINK("https://leilaoonline.net/lote/detalhe/324016", "2058")</f>
      </c>
      <c r="B98" s="4" t="s">
        <f>=HYPERLINK("https://leilaoonline.net/lote/detalhe/324016", " 01 BOMBA DOSADORA 0,33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=HYPERLINK("https://leilaoonline.net/lote/detalhe/324008", "2059")</f>
      </c>
      <c r="B99" s="4" t="s">
        <f>=HYPERLINK("https://leilaoonline.net/lote/detalhe/324008", " APARELHO PARA LABORATÓRIO")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=HYPERLINK("https://leilaoonline.net/lote/detalhe/324003", "2062")</f>
      </c>
      <c r="B100" s="4" t="s">
        <f>=HYPERLINK("https://leilaoonline.net/lote/detalhe/324003", " 02 PISTÕES PARA DESLOCAMENTO DE MAQUINAS - 1,65 MTS")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20.00</t>
        </is>
      </c>
    </row>
    <row collapsed="false" customFormat="false" customHeight="false" hidden="false" ht="12.1" outlineLevel="0" r="101">
      <c r="A101" s="5" t="s">
        <f>=HYPERLINK("https://leilaoonline.net/lote/detalhe/324018", "2063")</f>
      </c>
      <c r="B101" s="4" t="s">
        <f>=HYPERLINK("https://leilaoonline.net/lote/detalhe/324018", " 03 MOTORES ( SENDO 1 SEM EIXO)")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=HYPERLINK("https://leilaoonline.net/lote/detalhe/324006", "2064")</f>
      </c>
      <c r="B102" s="4" t="s">
        <f>=HYPERLINK("https://leilaoonline.net/lote/detalhe/324006", " 01 Bomba de alta pressão de pistão - com manual")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=HYPERLINK("https://leilaoonline.net/lote/detalhe/324009", "2065")</f>
      </c>
      <c r="B103" s="4" t="s">
        <f>=HYPERLINK("https://leilaoonline.net/lote/detalhe/324009", " 1 PAINEL DE MÁQUINA")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=HYPERLINK("https://leilaoonline.net/lote/detalhe/324007", "2067")</f>
      </c>
      <c r="B104" s="4" t="s">
        <f>=HYPERLINK("https://leilaoonline.net/lote/detalhe/324007", "Moto ventilador")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=HYPERLINK("https://leilaoonline.net/lote/detalhe/323995", "2068")</f>
      </c>
      <c r="B105" s="4" t="s">
        <f>=HYPERLINK("https://leilaoonline.net/lote/detalhe/323995", " VENTILADOR")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=HYPERLINK("https://leilaoonline.net/lote/detalhe/324010", "2069")</f>
      </c>
      <c r="B106" s="4" t="s">
        <f>=HYPERLINK("https://leilaoonline.net/lote/detalhe/324010", " UNIDADE HIDRAULICA")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1.400,00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=HYPERLINK("https://leilaoonline.net/lote/detalhe/324011", "2072")</f>
      </c>
      <c r="B107" s="4" t="s">
        <f>=HYPERLINK("https://leilaoonline.net/lote/detalhe/324011", " UNIDADE HIDRAULICA COM MOTOR 5CV WEG")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=HYPERLINK("https://leilaoonline.net/lote/detalhe/324012", "2078")</f>
      </c>
      <c r="B108" s="4" t="s">
        <f>=HYPERLINK("https://leilaoonline.net/lote/detalhe/324012", " TROCADOR DE PLACAS PEQUENO")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=HYPERLINK("https://leilaoonline.net/lote/detalhe/324014", "2079")</f>
      </c>
      <c r="B109" s="4" t="s">
        <f>=HYPERLINK("https://leilaoonline.net/lote/detalhe/324014", " 06 PEÇAS SENDO; 3 MOTOS REDUTORES E 3 MOTORES")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950,00</t>
        </is>
      </c>
      <c r="F109" s="4" t="inlineStr">
        <is>
          <t>75.00</t>
        </is>
      </c>
    </row>
    <row collapsed="false" customFormat="false" customHeight="false" hidden="false" ht="12.1" outlineLevel="0" r="110">
      <c r="A110" s="5" t="s">
        <f>=HYPERLINK("https://leilaoonline.net/lote/detalhe/324017", "2082")</f>
      </c>
      <c r="B110" s="4" t="s">
        <f>=HYPERLINK("https://leilaoonline.net/lote/detalhe/324017", " 02 MOTORES WEG")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=HYPERLINK("https://leilaoonline.net/lote/detalhe/323990", "2083")</f>
      </c>
      <c r="B111" s="4" t="s">
        <f>=HYPERLINK("https://leilaoonline.net/lote/detalhe/323990", "1 UNIDADE DE CENTRÍFUGA C/ MOTOR ELÉTRICO POT. 2 CV")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=HYPERLINK("https://leilaoonline.net/lote/detalhe/324035", "2084")</f>
      </c>
      <c r="B112" s="4" t="s">
        <f>=HYPERLINK("https://leilaoonline.net/lote/detalhe/324035", " Carrinho com motor Weg para testes")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=HYPERLINK("https://leilaoonline.net/lote/detalhe/324015", "2085")</f>
      </c>
      <c r="B113" s="4" t="s">
        <f>=HYPERLINK("https://leilaoonline.net/lote/detalhe/324015", " 02 MOTO REDUTORES")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2.700,00</t>
        </is>
      </c>
      <c r="F113" s="4" t="inlineStr">
        <is>
          <t>350.00</t>
        </is>
      </c>
    </row>
    <row collapsed="false" customFormat="false" customHeight="false" hidden="false" ht="12.1" outlineLevel="0" r="114">
      <c r="A114" s="5" t="s">
        <f>=HYPERLINK("https://leilaoonline.net/lote/detalhe/324034", "2086")</f>
      </c>
      <c r="B114" s="4" t="s">
        <f>=HYPERLINK("https://leilaoonline.net/lote/detalhe/324034", " 02 motores Eberle sendo ; 1de 4 cv 1710 rpm e 1 de 1,5 cv 1705rpm")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=HYPERLINK("https://leilaoonline.net/lote/detalhe/324037", "2088")</f>
      </c>
      <c r="B115" s="4" t="s">
        <f>=HYPERLINK("https://leilaoonline.net/lote/detalhe/324037", " MOTOR COM REDUTOR PARA MAQUINA")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=HYPERLINK("https://leilaoonline.net/lote/detalhe/324020", "2090")</f>
      </c>
      <c r="B116" s="4" t="s">
        <f>=HYPERLINK("https://leilaoonline.net/lote/detalhe/324020", " BOMBA DE REFRIGERAÇÃO DE MAQUINAS")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=HYPERLINK("https://leilaoonline.net/lote/detalhe/324023", "2091")</f>
      </c>
      <c r="B117" s="4" t="s">
        <f>=HYPERLINK("https://leilaoonline.net/lote/detalhe/324023", " UNIDADE HIDRAULICA")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1.700,00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=HYPERLINK("https://leilaoonline.net/lote/detalhe/324021", "2092")</f>
      </c>
      <c r="B118" s="4" t="s">
        <f>=HYPERLINK("https://leilaoonline.net/lote/detalhe/324021", " BOMBA DE REFRIGERAÇÃO DE MAQUINAS")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1.700,00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=HYPERLINK("https://leilaoonline.net/lote/detalhe/324022", "2093")</f>
      </c>
      <c r="B119" s="4" t="s">
        <f>=HYPERLINK("https://leilaoonline.net/lote/detalhe/324022", " FILTRO MANGA COM MESA ( PARA MARCENARIA)")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=HYPERLINK("https://leilaoonline.net/lote/detalhe/324026", "2105")</f>
      </c>
      <c r="B120" s="4" t="s">
        <f>=HYPERLINK("https://leilaoonline.net/lote/detalhe/324026", " MISTURADOR COM TANQUE ENCAMISADO POR FORA (FERRO) E POR DENTRO (INOX) - BASCULANTE")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=HYPERLINK("https://leilaoonline.net/lote/detalhe/324029", "2108")</f>
      </c>
      <c r="B121" s="4" t="s">
        <f>=HYPERLINK("https://leilaoonline.net/lote/detalhe/324029", " MASSEIRA")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=HYPERLINK("https://leilaoonline.net/lote/detalhe/324027", "2112")</f>
      </c>
      <c r="B122" s="4" t="s">
        <f>=HYPERLINK("https://leilaoonline.net/lote/detalhe/324027", " 02 UN. 2 CHUVEIROS PARA INDUSTRIA QUIMICA ( LAVA OLHOS)")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=HYPERLINK("https://leilaoonline.net/lote/detalhe/324028", "2113")</f>
      </c>
      <c r="B123" s="4" t="s">
        <f>=HYPERLINK("https://leilaoonline.net/lote/detalhe/324028", " 04 CONJUNTOS DE MOTOR GERADORES")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1.200,00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=HYPERLINK("https://leilaoonline.net/lote/detalhe/324038", "2114")</f>
      </c>
      <c r="B124" s="4" t="s">
        <f>=HYPERLINK("https://leilaoonline.net/lote/detalhe/324038", " 2 sistemas de exaustão de ventilação.um com motor Weg de 1.5 cv outro sem motor")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=HYPERLINK("https://leilaoonline.net/lote/detalhe/324039", "2117")</f>
      </c>
      <c r="B125" s="4" t="s">
        <f>=HYPERLINK("https://leilaoonline.net/lote/detalhe/324039", " 1 unidade hidráulica com motor Weg 7.5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2.950,00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=HYPERLINK("https://leilaoonline.net/lote/detalhe/324030", "2120")</f>
      </c>
      <c r="B126" s="4" t="s">
        <f>=HYPERLINK("https://leilaoonline.net/lote/detalhe/324030", " 07 auto transformadores variavel")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=HYPERLINK("https://leilaoonline.net/lote/detalhe/324032", "2121")</f>
      </c>
      <c r="B127" s="4" t="s">
        <f>=HYPERLINK("https://leilaoonline.net/lote/detalhe/324032", " 16 placas em aluminio")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=HYPERLINK("https://leilaoonline.net/lote/detalhe/324000", "2122")</f>
      </c>
      <c r="B128" s="4" t="s">
        <f>=HYPERLINK("https://leilaoonline.net/lote/detalhe/324000", " Espuladeira para enrolar fios e carreteis")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=HYPERLINK("https://leilaoonline.net/lote/detalhe/324031", "2123")</f>
      </c>
      <c r="B129" s="4" t="s">
        <f>=HYPERLINK("https://leilaoonline.net/lote/detalhe/324031", " 1 cortador gitatorio,  1 bureta digital para laboratorio,  3 micropipeta para laboratório,  2 aparelhos para laboratorio,  1 psicrômetro e 1 Micro teste")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=HYPERLINK("https://leilaoonline.net/lote/detalhe/323991", "2129")</f>
      </c>
      <c r="B130" s="4" t="s">
        <f>=HYPERLINK("https://leilaoonline.net/lote/detalhe/323991", " 5 PROTOCOLADORES")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=HYPERLINK("https://leilaoonline.net/lote/detalhe/323992", "2131")</f>
      </c>
      <c r="B131" s="4" t="s">
        <f>=HYPERLINK("https://leilaoonline.net/lote/detalhe/323992", "1 UNIDADE DE CENTRÍFUGA C/ MOTOR ELÉTRICO POT. 2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=HYPERLINK("https://leilaoonline.net/lote/detalhe/323993", "2132")</f>
      </c>
      <c r="B132" s="4" t="s">
        <f>=HYPERLINK("https://leilaoonline.net/lote/detalhe/323993", "1 UNIDADE DE CENTRÍFUGA C/ MOTOR ELÉTRICO POT. 2 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1.400,00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=HYPERLINK("https://leilaoonline.net/lote/detalhe/323994", "2133")</f>
      </c>
      <c r="B133" s="4" t="s">
        <f>=HYPERLINK("https://leilaoonline.net/lote/detalhe/323994", "01 redutor")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1.120,00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=HYPERLINK("https://leilaoonline.net/lote/detalhe/323998", "2135")</f>
      </c>
      <c r="B134" s="4" t="s">
        <f>=HYPERLINK("https://leilaoonline.net/lote/detalhe/323998", " 1 micro teste para laboratório")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=HYPERLINK("https://leilaoonline.net/lote/detalhe/323999", "2136")</f>
      </c>
      <c r="B135" s="4" t="s">
        <f>=HYPERLINK("https://leilaoonline.net/lote/detalhe/323999", " porta papel")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2026-08-12T10:49:23.00Z</dcterms:created>
  <dc:creator>Tellks Tecnologia</dc:creator>
  <cp:revision>0</cp:revision>
</cp:coreProperties>
</file>