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PARTE 1: MINI CARREGADEIRAS, MOTORES, CABINES, RADIADORES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=HYPERLINK("https://leilaoonline.net/lote/detalhe/322826", "002")</f>
      </c>
      <c r="B11" s="4" t="s">
        <f>=HYPERLINK("https://leilaoonline.net/lote/detalhe/322826", " MOTOR DE TRAÇÃO CAT 345C /349")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=HYPERLINK("https://leilaoonline.net/lote/detalhe/322869", "003")</f>
      </c>
      <c r="B12" s="4" t="s">
        <f>=HYPERLINK("https://leilaoonline.net/lote/detalhe/322869", " MOTOR DE TRAÇÃO CAT 345 / 349")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=HYPERLINK("https://leilaoonline.net/lote/detalhe/322858", "015")</f>
      </c>
      <c r="B13" s="4" t="s">
        <f>=HYPERLINK("https://leilaoonline.net/lote/detalhe/322858", " MOTOR DE TRAÇÃO CAT 345C")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=HYPERLINK("https://leilaoonline.net/lote/detalhe/322827", "020")</f>
      </c>
      <c r="B14" s="4" t="s">
        <f>=HYPERLINK("https://leilaoonline.net/lote/detalhe/322827", " CABINE LIUGONG (VAZIA)")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=HYPERLINK("https://leilaoonline.net/lote/detalhe/322828", "021")</f>
      </c>
      <c r="B15" s="4" t="s">
        <f>=HYPERLINK("https://leilaoonline.net/lote/detalhe/322828", " CABINE LIEBHEER (VAZIA)")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=HYPERLINK("https://leilaoonline.net/lote/detalhe/322870", "022")</f>
      </c>
      <c r="B16" s="4" t="s">
        <f>=HYPERLINK("https://leilaoonline.net/lote/detalhe/322870", " CABINE DOOSAN (VAZIA)")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=HYPERLINK("https://leilaoonline.net/lote/detalhe/322829", "023")</f>
      </c>
      <c r="B17" s="4" t="s">
        <f>=HYPERLINK("https://leilaoonline.net/lote/detalhe/322829", " CABINE DOOSAN (VAZIA)")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=HYPERLINK("https://leilaoonline.net/lote/detalhe/322830", "024")</f>
      </c>
      <c r="B18" s="4" t="s">
        <f>=HYPERLINK("https://leilaoonline.net/lote/detalhe/322830", " CABINE CAT (VAZIA)")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=HYPERLINK("https://leilaoonline.net/lote/detalhe/322871", "025")</f>
      </c>
      <c r="B19" s="4" t="s">
        <f>=HYPERLINK("https://leilaoonline.net/lote/detalhe/322871", " CABINE CAT 966H (VAZIA 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=HYPERLINK("https://leilaoonline.net/lote/detalhe/322872", "026")</f>
      </c>
      <c r="B20" s="4" t="s">
        <f>=HYPERLINK("https://leilaoonline.net/lote/detalhe/322872", " CABINE CAT 950H (VAZIA 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=HYPERLINK("https://leilaoonline.net/lote/detalhe/322873", "027")</f>
      </c>
      <c r="B21" s="4" t="s">
        <f>=HYPERLINK("https://leilaoonline.net/lote/detalhe/322873", " CABINE CAT 950H ( VAZIA 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=HYPERLINK("https://leilaoonline.net/lote/detalhe/322831", "028")</f>
      </c>
      <c r="B22" s="4" t="s">
        <f>=HYPERLINK("https://leilaoonline.net/lote/detalhe/322831", " CABINE LIEBHEER (VAZIA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=HYPERLINK("https://leilaoonline.net/lote/detalhe/322832", "029")</f>
      </c>
      <c r="B23" s="4" t="s">
        <f>=HYPERLINK("https://leilaoonline.net/lote/detalhe/322832", " CABINE LIEBHEER ( VAZIA 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=HYPERLINK("https://leilaoonline.net/lote/detalhe/322833", "030")</f>
      </c>
      <c r="B24" s="4" t="s">
        <f>=HYPERLINK("https://leilaoonline.net/lote/detalhe/322833", " CABINE LIEBHEER (VAZIA 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=HYPERLINK("https://leilaoonline.net/lote/detalhe/322874", "031")</f>
      </c>
      <c r="B25" s="4" t="s">
        <f>=HYPERLINK("https://leilaoonline.net/lote/detalhe/322874", " CABINE LIEBHEER ( VAZIA 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=HYPERLINK("https://leilaoonline.net/lote/detalhe/322875", "032")</f>
      </c>
      <c r="B26" s="4" t="s">
        <f>=HYPERLINK("https://leilaoonline.net/lote/detalhe/322875", " CABINE CAT 950H ( VAZIA 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=HYPERLINK("https://leilaoonline.net/lote/detalhe/322834", "033")</f>
      </c>
      <c r="B27" s="4" t="s">
        <f>=HYPERLINK("https://leilaoonline.net/lote/detalhe/322834", " CABINE CAT ( VAZIA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=HYPERLINK("https://leilaoonline.net/lote/detalhe/322835", "034")</f>
      </c>
      <c r="B28" s="4" t="s">
        <f>=HYPERLINK("https://leilaoonline.net/lote/detalhe/322835", " CABINE CAT 140M ( VAZIA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=HYPERLINK("https://leilaoonline.net/lote/detalhe/322876", "035")</f>
      </c>
      <c r="B29" s="4" t="s">
        <f>=HYPERLINK("https://leilaoonline.net/lote/detalhe/322876", " CABINE JCB 330 ( VAZIA 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=HYPERLINK("https://leilaoonline.net/lote/detalhe/322877", "036")</f>
      </c>
      <c r="B30" s="4" t="s">
        <f>=HYPERLINK("https://leilaoonline.net/lote/detalhe/322877", " CABINE DOOSAN ( VAZIA 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=HYPERLINK("https://leilaoonline.net/lote/detalhe/322878", "037")</f>
      </c>
      <c r="B31" s="4" t="s">
        <f>=HYPERLINK("https://leilaoonline.net/lote/detalhe/322878", " CABINE CAT 950H (VAZIA 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=HYPERLINK("https://leilaoonline.net/lote/detalhe/322879", "038")</f>
      </c>
      <c r="B32" s="4" t="s">
        <f>=HYPERLINK("https://leilaoonline.net/lote/detalhe/322879", " CABINE CAT 938H ( VAZIA 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=HYPERLINK("https://leilaoonline.net/lote/detalhe/322880", "039")</f>
      </c>
      <c r="B33" s="4" t="s">
        <f>=HYPERLINK("https://leilaoonline.net/lote/detalhe/322880", " CABINE CAT 321 DL (VAZIA 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=HYPERLINK("https://leilaoonline.net/lote/detalhe/322836", "040")</f>
      </c>
      <c r="B34" s="4" t="s">
        <f>=HYPERLINK("https://leilaoonline.net/lote/detalhe/322836", " CABINE CAT 960F ( VAZIA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=HYPERLINK("https://leilaoonline.net/lote/detalhe/322881", "041")</f>
      </c>
      <c r="B35" s="4" t="s">
        <f>=HYPERLINK("https://leilaoonline.net/lote/detalhe/322881", " CABINE CAT 962G ( VAZIA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=HYPERLINK("https://leilaoonline.net/lote/detalhe/322837", "042")</f>
      </c>
      <c r="B36" s="4" t="s">
        <f>=HYPERLINK("https://leilaoonline.net/lote/detalhe/322837", " CABINE CAT ( VAZIA 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=HYPERLINK("https://leilaoonline.net/lote/detalhe/322839", "043")</f>
      </c>
      <c r="B37" s="4" t="s">
        <f>=HYPERLINK("https://leilaoonline.net/lote/detalhe/322839", " CABINE CAT 950F ( VAZIA 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=HYPERLINK("https://leilaoonline.net/lote/detalhe/322838", "044")</f>
      </c>
      <c r="B38" s="4" t="s">
        <f>=HYPERLINK("https://leilaoonline.net/lote/detalhe/322838", " CABINE KOMATSU W.A380 ( VAZIA 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300.00</t>
        </is>
      </c>
    </row>
    <row collapsed="false" customFormat="false" customHeight="false" hidden="false" ht="12.1" outlineLevel="0" r="39">
      <c r="A39" s="5" t="s">
        <f>=HYPERLINK("https://leilaoonline.net/lote/detalhe/322840", "046")</f>
      </c>
      <c r="B39" s="4" t="s">
        <f>=HYPERLINK("https://leilaoonline.net/lote/detalhe/322840", " CABINE CAT W130 (VAZIA 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=HYPERLINK("https://leilaoonline.net/lote/detalhe/322841", "047")</f>
      </c>
      <c r="B40" s="4" t="s">
        <f>=HYPERLINK("https://leilaoonline.net/lote/detalhe/322841", " CABINE DOOSAN ( VAZIA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=HYPERLINK("https://leilaoonline.net/lote/detalhe/322895", "048")</f>
      </c>
      <c r="B41" s="4" t="s">
        <f>=HYPERLINK("https://leilaoonline.net/lote/detalhe/322895", " CABINE CAT 966 R (VAZIA)")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=HYPERLINK("https://leilaoonline.net/lote/detalhe/322882", "049")</f>
      </c>
      <c r="B42" s="4" t="s">
        <f>=HYPERLINK("https://leilaoonline.net/lote/detalhe/322882", " CABINE CAT 135H ( VAZIA 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300.00</t>
        </is>
      </c>
    </row>
    <row collapsed="false" customFormat="false" customHeight="false" hidden="false" ht="12.1" outlineLevel="0" r="43">
      <c r="A43" s="5" t="s">
        <f>=HYPERLINK("https://leilaoonline.net/lote/detalhe/322842", "050")</f>
      </c>
      <c r="B43" s="4" t="s">
        <f>=HYPERLINK("https://leilaoonline.net/lote/detalhe/322842", " CABINE LIEBHER ( VAZIA 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=HYPERLINK("https://leilaoonline.net/lote/detalhe/322843", "051")</f>
      </c>
      <c r="B44" s="4" t="s">
        <f>=HYPERLINK("https://leilaoonline.net/lote/detalhe/322843", " CABINE LIEBEER (VAZIA 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=HYPERLINK("https://leilaoonline.net/lote/detalhe/322802", "052")</f>
      </c>
      <c r="B45" s="4" t="s">
        <f>=HYPERLINK("https://leilaoonline.net/lote/detalhe/322802", " MOTOR DE GIRO KOMATSU PC400")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=HYPERLINK("https://leilaoonline.net/lote/detalhe/322856", "053")</f>
      </c>
      <c r="B46" s="4" t="s">
        <f>=HYPERLINK("https://leilaoonline.net/lote/detalhe/322856", " MOTOR DE GIRO CAT 345C")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=HYPERLINK("https://leilaoonline.net/lote/detalhe/322808", "054")</f>
      </c>
      <c r="B47" s="4" t="s">
        <f>=HYPERLINK("https://leilaoonline.net/lote/detalhe/322808", " MOTOR DE GIRO CAT")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=HYPERLINK("https://leilaoonline.net/lote/detalhe/322801", "055")</f>
      </c>
      <c r="B48" s="4" t="s">
        <f>=HYPERLINK("https://leilaoonline.net/lote/detalhe/322801", " MOTOR DE GIRO KOMATSU PC 600")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=HYPERLINK("https://leilaoonline.net/lote/detalhe/322857", "056")</f>
      </c>
      <c r="B49" s="4" t="s">
        <f>=HYPERLINK("https://leilaoonline.net/lote/detalhe/322857", " MOTOR DE GIRO JCB 330")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=HYPERLINK("https://leilaoonline.net/lote/detalhe/322819", "057")</f>
      </c>
      <c r="B50" s="4" t="s">
        <f>=HYPERLINK("https://leilaoonline.net/lote/detalhe/322819", " MOTOR DE GIRO KOMATSU PC600")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=HYPERLINK("https://leilaoonline.net/lote/detalhe/322864", "058")</f>
      </c>
      <c r="B51" s="4" t="s">
        <f>=HYPERLINK("https://leilaoonline.net/lote/detalhe/322864", " MOTOR DE GIRO CAT 320 DL")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=HYPERLINK("https://leilaoonline.net/lote/detalhe/322862", "059")</f>
      </c>
      <c r="B52" s="4" t="s">
        <f>=HYPERLINK("https://leilaoonline.net/lote/detalhe/322862", " MOTOR DE GIRO KOMATSU PC 600")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=HYPERLINK("https://leilaoonline.net/lote/detalhe/322817", "060")</f>
      </c>
      <c r="B53" s="4" t="s">
        <f>=HYPERLINK("https://leilaoonline.net/lote/detalhe/322817", " MOTOR DE GIRO CAT")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=HYPERLINK("https://leilaoonline.net/lote/detalhe/322798", "061")</f>
      </c>
      <c r="B54" s="4" t="s">
        <f>=HYPERLINK("https://leilaoonline.net/lote/detalhe/322798", " TRANSMISSÃO CAT D8N")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=HYPERLINK("https://leilaoonline.net/lote/detalhe/322807", "063")</f>
      </c>
      <c r="B55" s="4" t="s">
        <f>=HYPERLINK("https://leilaoonline.net/lote/detalhe/322807", " TRANSMISSÃO CAT D4E")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=HYPERLINK("https://leilaoonline.net/lote/detalhe/322893", "064")</f>
      </c>
      <c r="B56" s="4" t="s">
        <f>=HYPERLINK("https://leilaoonline.net/lote/detalhe/322893", " TRANSMISSÃO CAT 621B")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=HYPERLINK("https://leilaoonline.net/lote/detalhe/322796", "065")</f>
      </c>
      <c r="B57" s="4" t="s">
        <f>=HYPERLINK("https://leilaoonline.net/lote/detalhe/322796", " TRANSMISSÃO CAT D7E")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=HYPERLINK("https://leilaoonline.net/lote/detalhe/322818", "065")</f>
      </c>
      <c r="B58" s="4" t="s">
        <f>=HYPERLINK("https://leilaoonline.net/lote/detalhe/322818", " TRANSMISSÃO CAT D7E")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=HYPERLINK("https://leilaoonline.net/lote/detalhe/322806", "066")</f>
      </c>
      <c r="B59" s="4" t="s">
        <f>=HYPERLINK("https://leilaoonline.net/lote/detalhe/322806", " TRANSMISSÃO CAT D8H")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=HYPERLINK("https://leilaoonline.net/lote/detalhe/322797", "069")</f>
      </c>
      <c r="B60" s="4" t="s">
        <f>=HYPERLINK("https://leilaoonline.net/lote/detalhe/322797", " TRANSMISSÃO CAT 950G")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=HYPERLINK("https://leilaoonline.net/lote/detalhe/322855", "070")</f>
      </c>
      <c r="B61" s="4" t="s">
        <f>=HYPERLINK("https://leilaoonline.net/lote/detalhe/322855", " TRANSMISSÃO CAT D8K")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=HYPERLINK("https://leilaoonline.net/lote/detalhe/322854", "071")</f>
      </c>
      <c r="B62" s="4" t="s">
        <f>=HYPERLINK("https://leilaoonline.net/lote/detalhe/322854", " TRANSMISSÃO CLARK")</f>
      </c>
      <c r="C62" s="4" t="inlineStr">
        <is>
          <t>Vendido</t>
        </is>
      </c>
      <c r="D62" s="4" t="inlineStr">
        <is>
          <t>1</t>
        </is>
      </c>
      <c r="E62" s="5" t="inlineStr">
        <is>
          <t>3.000,00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=HYPERLINK("https://leilaoonline.net/lote/detalhe/322853", "072")</f>
      </c>
      <c r="B63" s="4" t="s">
        <f>=HYPERLINK("https://leilaoonline.net/lote/detalhe/322853", " TRANSMISSÃO CLARK")</f>
      </c>
      <c r="C63" s="4" t="inlineStr">
        <is>
          <t>Vendido</t>
        </is>
      </c>
      <c r="D63" s="4" t="inlineStr">
        <is>
          <t>1</t>
        </is>
      </c>
      <c r="E63" s="5" t="inlineStr">
        <is>
          <t>2.000,00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=HYPERLINK("https://leilaoonline.net/lote/detalhe/322861", "073")</f>
      </c>
      <c r="B64" s="4" t="s">
        <f>=HYPERLINK("https://leilaoonline.net/lote/detalhe/322861", " TRANSMISSÃO ZF")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=HYPERLINK("https://leilaoonline.net/lote/detalhe/322811", "075")</f>
      </c>
      <c r="B65" s="4" t="s">
        <f>=HYPERLINK("https://leilaoonline.net/lote/detalhe/322811", " RODA GUIA LIEBHEER")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=HYPERLINK("https://leilaoonline.net/lote/detalhe/322810", "079")</f>
      </c>
      <c r="B66" s="4" t="s">
        <f>=HYPERLINK("https://leilaoonline.net/lote/detalhe/322810", " RODA GUIA CAT D9H")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=HYPERLINK("https://leilaoonline.net/lote/detalhe/322800", "080")</f>
      </c>
      <c r="B67" s="4" t="s">
        <f>=HYPERLINK("https://leilaoonline.net/lote/detalhe/322800", " RODA CAT CAT D8K")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=HYPERLINK("https://leilaoonline.net/lote/detalhe/322809", "082")</f>
      </c>
      <c r="B68" s="4" t="s">
        <f>=HYPERLINK("https://leilaoonline.net/lote/detalhe/322809", " RODA GUIA HYUNDAY")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=HYPERLINK("https://leilaoonline.net/lote/detalhe/322812", "086")</f>
      </c>
      <c r="B69" s="4" t="s">
        <f>=HYPERLINK("https://leilaoonline.net/lote/detalhe/322812", " RODA GUIA KOMATSU PC 150")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=HYPERLINK("https://leilaoonline.net/lote/detalhe/322799", "088")</f>
      </c>
      <c r="B70" s="4" t="s">
        <f>=HYPERLINK("https://leilaoonline.net/lote/detalhe/322799", " RODA GUIA CAT D8N")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=HYPERLINK("https://leilaoonline.net/lote/detalhe/322803", "101")</f>
      </c>
      <c r="B71" s="4" t="s">
        <f>=HYPERLINK("https://leilaoonline.net/lote/detalhe/322803", " COMANDO HIDRAULICO")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=HYPERLINK("https://leilaoonline.net/lote/detalhe/322813", "102")</f>
      </c>
      <c r="B72" s="4" t="s">
        <f>=HYPERLINK("https://leilaoonline.net/lote/detalhe/322813", " COMANDO HIDRAULICO")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=HYPERLINK("https://leilaoonline.net/lote/detalhe/322860", "105")</f>
      </c>
      <c r="B73" s="4" t="s">
        <f>=HYPERLINK("https://leilaoonline.net/lote/detalhe/322860", " COMANDO HIDRAULICO")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=HYPERLINK("https://leilaoonline.net/lote/detalhe/322859", "106")</f>
      </c>
      <c r="B74" s="4" t="s">
        <f>=HYPERLINK("https://leilaoonline.net/lote/detalhe/322859", " COMANDO HIDRAULICO")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=HYPERLINK("https://leilaoonline.net/lote/detalhe/322815", "110")</f>
      </c>
      <c r="B75" s="4" t="s">
        <f>=HYPERLINK("https://leilaoonline.net/lote/detalhe/322815", " RADIADOR DOOSAN DL-250")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=HYPERLINK("https://leilaoonline.net/lote/detalhe/322863", "111")</f>
      </c>
      <c r="B76" s="4" t="s">
        <f>=HYPERLINK("https://leilaoonline.net/lote/detalhe/322863", " RADIADOR CAT D9H")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=HYPERLINK("https://leilaoonline.net/lote/detalhe/322816", "112")</f>
      </c>
      <c r="B77" s="4" t="s">
        <f>=HYPERLINK("https://leilaoonline.net/lote/detalhe/322816", " RADIADOR CAT 320B")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=HYPERLINK("https://leilaoonline.net/lote/detalhe/322894", "113")</f>
      </c>
      <c r="B78" s="4" t="s">
        <f>=HYPERLINK("https://leilaoonline.net/lote/detalhe/322894", " RADIADOR CAT 621R")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=HYPERLINK("https://leilaoonline.net/lote/detalhe/322890", "114")</f>
      </c>
      <c r="B79" s="4" t="s">
        <f>=HYPERLINK("https://leilaoonline.net/lote/detalhe/322890", " RADIADOR CAT 950H")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=HYPERLINK("https://leilaoonline.net/lote/detalhe/322814", "115")</f>
      </c>
      <c r="B80" s="4" t="s">
        <f>=HYPERLINK("https://leilaoonline.net/lote/detalhe/322814", " RADIADOR VOLVO G940")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=HYPERLINK("https://leilaoonline.net/lote/detalhe/322805", "116")</f>
      </c>
      <c r="B81" s="4" t="s">
        <f>=HYPERLINK("https://leilaoonline.net/lote/detalhe/322805", " RADIADOR KOMATSU PC200")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=HYPERLINK("https://leilaoonline.net/lote/detalhe/322804", "117")</f>
      </c>
      <c r="B82" s="4" t="s">
        <f>=HYPERLINK("https://leilaoonline.net/lote/detalhe/322804", " RADIADOR VOGELE 50")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=HYPERLINK("https://leilaoonline.net/lote/detalhe/322820", "118")</f>
      </c>
      <c r="B83" s="4" t="s">
        <f>=HYPERLINK("https://leilaoonline.net/lote/detalhe/322820", " RADIADOR VOLVO G940")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=HYPERLINK("https://leilaoonline.net/lote/detalhe/322821", "121")</f>
      </c>
      <c r="B84" s="4" t="s">
        <f>=HYPERLINK("https://leilaoonline.net/lote/detalhe/322821", " TROCADOR DE CALOR TEMA TERRA")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=HYPERLINK("https://leilaoonline.net/lote/detalhe/322825", "122")</f>
      </c>
      <c r="B85" s="4" t="s">
        <f>=HYPERLINK("https://leilaoonline.net/lote/detalhe/322825", " TROCADOR DE CALOR TEMA TERRA")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=HYPERLINK("https://leilaoonline.net/lote/detalhe/322884", "126")</f>
      </c>
      <c r="B86" s="4" t="s">
        <f>=HYPERLINK("https://leilaoonline.net/lote/detalhe/322884", " CABINE JCB 3.C (VAZIA)")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=HYPERLINK("https://leilaoonline.net/lote/detalhe/322883", "127")</f>
      </c>
      <c r="B87" s="4" t="s">
        <f>=HYPERLINK("https://leilaoonline.net/lote/detalhe/322883", " CABINE LIEBHEER (VAZIA 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=HYPERLINK("https://leilaoonline.net/lote/detalhe/322885", "128")</f>
      </c>
      <c r="B88" s="4" t="s">
        <f>=HYPERLINK("https://leilaoonline.net/lote/detalhe/322885", " CABINE LIEBHEER (VAZIA 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=HYPERLINK("https://leilaoonline.net/lote/detalhe/322844", "129")</f>
      </c>
      <c r="B89" s="4" t="s">
        <f>=HYPERLINK("https://leilaoonline.net/lote/detalhe/322844", " CABINE CAT (VAZIA)")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=HYPERLINK("https://leilaoonline.net/lote/detalhe/322886", "130")</f>
      </c>
      <c r="B90" s="4" t="s">
        <f>=HYPERLINK("https://leilaoonline.net/lote/detalhe/322886", " CABINE CAT 950G (VAZIA)")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=HYPERLINK("https://leilaoonline.net/lote/detalhe/322887", "131")</f>
      </c>
      <c r="B91" s="4" t="s">
        <f>=HYPERLINK("https://leilaoonline.net/lote/detalhe/322887", " CABINE CASE 721 C (VAZIA)")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=HYPERLINK("https://leilaoonline.net/lote/detalhe/322845", "132")</f>
      </c>
      <c r="B92" s="4" t="s">
        <f>=HYPERLINK("https://leilaoonline.net/lote/detalhe/322845", " CABINE KOMATSU PC 600 (VAZIA)")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=HYPERLINK("https://leilaoonline.net/lote/detalhe/322888", "136")</f>
      </c>
      <c r="B93" s="4" t="s">
        <f>=HYPERLINK("https://leilaoonline.net/lote/detalhe/322888", " PISTÃO CAT 330C")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350.00</t>
        </is>
      </c>
    </row>
    <row collapsed="false" customFormat="false" customHeight="false" hidden="false" ht="12.1" outlineLevel="0" r="94">
      <c r="A94" s="5" t="s">
        <f>=HYPERLINK("https://leilaoonline.net/lote/detalhe/322889", "137")</f>
      </c>
      <c r="B94" s="4" t="s">
        <f>=HYPERLINK("https://leilaoonline.net/lote/detalhe/322889", " PISTÃO CAT 330C")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350.00</t>
        </is>
      </c>
    </row>
    <row collapsed="false" customFormat="false" customHeight="false" hidden="false" ht="12.1" outlineLevel="0" r="95">
      <c r="A95" s="5" t="s">
        <f>=HYPERLINK("https://leilaoonline.net/lote/detalhe/322847", "140")</f>
      </c>
      <c r="B95" s="4" t="s">
        <f>=HYPERLINK("https://leilaoonline.net/lote/detalhe/322847", " PISTÃO CAT D6-T")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300.00</t>
        </is>
      </c>
    </row>
    <row collapsed="false" customFormat="false" customHeight="false" hidden="false" ht="12.1" outlineLevel="0" r="96">
      <c r="A96" s="5" t="s">
        <f>=HYPERLINK("https://leilaoonline.net/lote/detalhe/322852", "141")</f>
      </c>
      <c r="B96" s="4" t="s">
        <f>=HYPERLINK("https://leilaoonline.net/lote/detalhe/322852", " PISTÃO CAT 966H LEVANTE")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300.00</t>
        </is>
      </c>
    </row>
    <row collapsed="false" customFormat="false" customHeight="false" hidden="false" ht="12.1" outlineLevel="0" r="97">
      <c r="A97" s="5" t="s">
        <f>=HYPERLINK("https://leilaoonline.net/lote/detalhe/322846", "143")</f>
      </c>
      <c r="B97" s="4" t="s">
        <f>=HYPERLINK("https://leilaoonline.net/lote/detalhe/322846", " PISTÃO CAT 330C")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350.00</t>
        </is>
      </c>
    </row>
    <row collapsed="false" customFormat="false" customHeight="false" hidden="false" ht="12.1" outlineLevel="0" r="98">
      <c r="A98" s="5" t="s">
        <f>=HYPERLINK("https://leilaoonline.net/lote/detalhe/322848", "145")</f>
      </c>
      <c r="B98" s="4" t="s">
        <f>=HYPERLINK("https://leilaoonline.net/lote/detalhe/322848", " PISTÃO CAT 966H")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300.00</t>
        </is>
      </c>
    </row>
    <row collapsed="false" customFormat="false" customHeight="false" hidden="false" ht="12.1" outlineLevel="0" r="99">
      <c r="A99" s="5" t="s">
        <f>=HYPERLINK("https://leilaoonline.net/lote/detalhe/322851", "146")</f>
      </c>
      <c r="B99" s="4" t="s">
        <f>=HYPERLINK("https://leilaoonline.net/lote/detalhe/322851", " PISTÃO CAT966H")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300.00</t>
        </is>
      </c>
    </row>
    <row collapsed="false" customFormat="false" customHeight="false" hidden="false" ht="12.1" outlineLevel="0" r="100">
      <c r="A100" s="5" t="s">
        <f>=HYPERLINK("https://leilaoonline.net/lote/detalhe/322849", "148")</f>
      </c>
      <c r="B100" s="4" t="s">
        <f>=HYPERLINK("https://leilaoonline.net/lote/detalhe/322849", " PISTÃO CAT COM H 330C")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=HYPERLINK("https://leilaoonline.net/lote/detalhe/322850", "149")</f>
      </c>
      <c r="B101" s="4" t="s">
        <f>=HYPERLINK("https://leilaoonline.net/lote/detalhe/322850", " PISTÃO CAT 966H")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=HYPERLINK("https://leilaoonline.net/lote/detalhe/322865", "150")</f>
      </c>
      <c r="B102" s="4" t="s">
        <f>=HYPERLINK("https://leilaoonline.net/lote/detalhe/322865", " CONCHA CAT 416 D")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2.500,00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=HYPERLINK("https://leilaoonline.net/lote/detalhe/322866", "151")</f>
      </c>
      <c r="B103" s="4" t="s">
        <f>=HYPERLINK("https://leilaoonline.net/lote/detalhe/322866", " CONCHA JCB 3C")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2.500,00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=HYPERLINK("https://leilaoonline.net/lote/detalhe/322822", "152")</f>
      </c>
      <c r="B104" s="4" t="s">
        <f>=HYPERLINK("https://leilaoonline.net/lote/detalhe/322822", " TANQUE HIDRAULICO CAT 924G")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300.00</t>
        </is>
      </c>
    </row>
    <row collapsed="false" customFormat="false" customHeight="false" hidden="false" ht="12.1" outlineLevel="0" r="105">
      <c r="A105" s="5" t="s">
        <f>=HYPERLINK("https://leilaoonline.net/lote/detalhe/322823", "153")</f>
      </c>
      <c r="B105" s="4" t="s">
        <f>=HYPERLINK("https://leilaoonline.net/lote/detalhe/322823", " TANQUE HIDRAULICO CAT 336D")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300.00</t>
        </is>
      </c>
    </row>
    <row collapsed="false" customFormat="false" customHeight="false" hidden="false" ht="12.1" outlineLevel="0" r="106">
      <c r="A106" s="5" t="s">
        <f>=HYPERLINK("https://leilaoonline.net/lote/detalhe/322824", "154")</f>
      </c>
      <c r="B106" s="4" t="s">
        <f>=HYPERLINK("https://leilaoonline.net/lote/detalhe/322824", " TANQUE HIDRAULICO CAT D6R")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300.00</t>
        </is>
      </c>
    </row>
    <row collapsed="false" customFormat="false" customHeight="false" hidden="false" ht="12.1" outlineLevel="0" r="107">
      <c r="A107" s="5" t="s">
        <f>=HYPERLINK("https://leilaoonline.net/lote/detalhe/322868", "155")</f>
      </c>
      <c r="B107" s="4" t="s">
        <f>=HYPERLINK("https://leilaoonline.net/lote/detalhe/322868", "CONCHA DOOSAN  DL 250")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300.00</t>
        </is>
      </c>
    </row>
    <row collapsed="false" customFormat="false" customHeight="false" hidden="false" ht="12.1" outlineLevel="0" r="108">
      <c r="A108" s="5" t="s">
        <f>=HYPERLINK("https://leilaoonline.net/lote/detalhe/322867", "156")</f>
      </c>
      <c r="B108" s="4" t="s">
        <f>=HYPERLINK("https://leilaoonline.net/lote/detalhe/322867", " CONCHA DOOSAN")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300.00</t>
        </is>
      </c>
    </row>
    <row collapsed="false" customFormat="false" customHeight="false" hidden="false" ht="12.1" outlineLevel="0" r="109">
      <c r="A109" s="5" t="s">
        <f>=HYPERLINK("https://leilaoonline.net/lote/detalhe/322898", "157")</f>
      </c>
      <c r="B109" s="4" t="s">
        <f>=HYPERLINK("https://leilaoonline.net/lote/detalhe/322898", " CONCHA DOOSAN")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300.00</t>
        </is>
      </c>
    </row>
    <row collapsed="false" customFormat="false" customHeight="false" hidden="false" ht="12.1" outlineLevel="0" r="110">
      <c r="A110" s="5" t="s">
        <f>=HYPERLINK("https://leilaoonline.net/lote/detalhe/322897", "158")</f>
      </c>
      <c r="B110" s="4" t="s">
        <f>=HYPERLINK("https://leilaoonline.net/lote/detalhe/322897", " PLATAFORMA D4E")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=HYPERLINK("https://leilaoonline.net/lote/detalhe/322896", "159")</f>
      </c>
      <c r="B111" s="4" t="s">
        <f>=HYPERLINK("https://leilaoonline.net/lote/detalhe/322896", " CAPOTA CAT")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=HYPERLINK("https://leilaoonline.net/lote/detalhe/322899", "387")</f>
      </c>
      <c r="B112" s="4" t="s">
        <f>=HYPERLINK("https://leilaoonline.net/lote/detalhe/322899", " CABINE CAT D6T (VAZIA)")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=HYPERLINK("https://leilaoonline.net/lote/detalhe/322900", "388")</f>
      </c>
      <c r="B113" s="4" t="s">
        <f>=HYPERLINK("https://leilaoonline.net/lote/detalhe/322900", " CABINE JCB JS 330 (VAZIA)")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2026-10-27T23:37:47.00Z</dcterms:created>
  <dc:creator>Tellks Tecnologia</dc:creator>
  <cp:revision>0</cp:revision>
</cp:coreProperties>
</file>