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=HYPERLINK("https://leilaoonline.net/lote/detalhe/322944", "001")</f>
      </c>
      <c r="B11" s="4" t="s">
        <f>=HYPERLINK("https://leilaoonline.net/lote/detalhe/322944",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=HYPERLINK("https://leilaoonline.net/lote/detalhe/322913", "002")</f>
      </c>
      <c r="B12" s="4" t="s">
        <f>=HYPERLINK("https://leilaoonline.net/lote/detalhe/322913",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=HYPERLINK("https://leilaoonline.net/lote/detalhe/322931", "003")</f>
      </c>
      <c r="B13" s="4" t="s">
        <f>=HYPERLINK("https://leilaoonline.net/lote/detalhe/322931",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=HYPERLINK("https://leilaoonline.net/lote/detalhe/322964", "004")</f>
      </c>
      <c r="B14" s="4" t="s">
        <f>=HYPERLINK("https://leilaoonline.net/lote/detalhe/322964",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=HYPERLINK("https://leilaoonline.net/lote/detalhe/322914", "005")</f>
      </c>
      <c r="B15" s="4" t="s">
        <f>=HYPERLINK("https://leilaoonline.net/lote/detalhe/322914",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=HYPERLINK("https://leilaoonline.net/lote/detalhe/322911", "006")</f>
      </c>
      <c r="B16" s="4" t="s">
        <f>=HYPERLINK("https://leilaoonline.net/lote/detalhe/322911",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=HYPERLINK("https://leilaoonline.net/lote/detalhe/322930", "007")</f>
      </c>
      <c r="B17" s="4" t="s">
        <f>=HYPERLINK("https://leilaoonline.net/lote/detalhe/322930",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=HYPERLINK("https://leilaoonline.net/lote/detalhe/322934", "008")</f>
      </c>
      <c r="B18" s="4" t="s">
        <f>=HYPERLINK("https://leilaoonline.net/lote/detalhe/322934",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=HYPERLINK("https://leilaoonline.net/lote/detalhe/322925", "009")</f>
      </c>
      <c r="B19" s="4" t="s">
        <f>=HYPERLINK("https://leilaoonline.net/lote/detalhe/322925",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=HYPERLINK("https://leilaoonline.net/lote/detalhe/322945", "010")</f>
      </c>
      <c r="B20" s="4" t="s">
        <f>=HYPERLINK("https://leilaoonline.net/lote/detalhe/322945",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=HYPERLINK("https://leilaoonline.net/lote/detalhe/322927", "011")</f>
      </c>
      <c r="B21" s="4" t="s">
        <f>=HYPERLINK("https://leilaoonline.net/lote/detalhe/322927",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=HYPERLINK("https://leilaoonline.net/lote/detalhe/322953", "012")</f>
      </c>
      <c r="B22" s="4" t="s">
        <f>=HYPERLINK("https://leilaoonline.net/lote/detalhe/322953",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=HYPERLINK("https://leilaoonline.net/lote/detalhe/322932", "013")</f>
      </c>
      <c r="B23" s="4" t="s">
        <f>=HYPERLINK("https://leilaoonline.net/lote/detalhe/322932",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=HYPERLINK("https://leilaoonline.net/lote/detalhe/322933", "014")</f>
      </c>
      <c r="B24" s="4" t="s">
        <f>=HYPERLINK("https://leilaoonline.net/lote/detalhe/322933",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=HYPERLINK("https://leilaoonline.net/lote/detalhe/322929", "015")</f>
      </c>
      <c r="B25" s="4" t="s">
        <f>=HYPERLINK("https://leilaoonline.net/lote/detalhe/322929",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=HYPERLINK("https://leilaoonline.net/lote/detalhe/322972", "016")</f>
      </c>
      <c r="B26" s="4" t="s">
        <f>=HYPERLINK("https://leilaoonline.net/lote/detalhe/322972",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=HYPERLINK("https://leilaoonline.net/lote/detalhe/322951", "017")</f>
      </c>
      <c r="B27" s="4" t="s">
        <f>=HYPERLINK("https://leilaoonline.net/lote/detalhe/322951",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=HYPERLINK("https://leilaoonline.net/lote/detalhe/322973", "018")</f>
      </c>
      <c r="B28" s="4" t="s">
        <f>=HYPERLINK("https://leilaoonline.net/lote/detalhe/322973",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=HYPERLINK("https://leilaoonline.net/lote/detalhe/325143", "019")</f>
      </c>
      <c r="B29" s="4" t="s">
        <f>=HYPERLINK("https://leilaoonline.net/lote/detalhe/325143",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=HYPERLINK("https://leilaoonline.net/lote/detalhe/322926", "020")</f>
      </c>
      <c r="B30" s="4" t="s">
        <f>=HYPERLINK("https://leilaoonline.net/lote/detalhe/322926",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=HYPERLINK("https://leilaoonline.net/lote/detalhe/325144", "021")</f>
      </c>
      <c r="B31" s="4" t="s">
        <f>=HYPERLINK("https://leilaoonline.net/lote/detalhe/325144",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=HYPERLINK("https://leilaoonline.net/lote/detalhe/322952", "022")</f>
      </c>
      <c r="B32" s="4" t="s">
        <f>=HYPERLINK("https://leilaoonline.net/lote/detalhe/322952",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=HYPERLINK("https://leilaoonline.net/lote/detalhe/322947", "023")</f>
      </c>
      <c r="B33" s="4" t="s">
        <f>=HYPERLINK("https://leilaoonline.net/lote/detalhe/322947",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=HYPERLINK("https://leilaoonline.net/lote/detalhe/322916", "024")</f>
      </c>
      <c r="B34" s="4" t="s">
        <f>=HYPERLINK("https://leilaoonline.net/lote/detalhe/322916", " LOTE COM VENTILADORES DE TETO / FALTANDO PEÇAS / SEM GARANTIAS")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=HYPERLINK("https://leilaoonline.net/lote/detalhe/322949", "025")</f>
      </c>
      <c r="B35" s="4" t="s">
        <f>=HYPERLINK("https://leilaoonline.net/lote/detalhe/322949",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=HYPERLINK("https://leilaoonline.net/lote/detalhe/322946", "027")</f>
      </c>
      <c r="B36" s="4" t="s">
        <f>=HYPERLINK("https://leilaoonline.net/lote/detalhe/322946", " 03 UN. CAIXAS DE VITAMINA C (ASCORBIC ACID) CAIXA COM 25 KG/CADA")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=HYPERLINK("https://leilaoonline.net/lote/detalhe/322910", "028")</f>
      </c>
      <c r="B37" s="4" t="s">
        <f>=HYPERLINK("https://leilaoonline.net/lote/detalhe/322910",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=HYPERLINK("https://leilaoonline.net/lote/detalhe/322939", "029")</f>
      </c>
      <c r="B38" s="4" t="s">
        <f>=HYPERLINK("https://leilaoonline.net/lote/detalhe/322939", " LOTE CONTENDO; 02 TAPETES, 01 VENTILADOR E 01 PULVERIZADOR( PODENSDO SER SUCATAOU FALTAR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=HYPERLINK("https://leilaoonline.net/lote/detalhe/322912", "030")</f>
      </c>
      <c r="B39" s="4" t="s">
        <f>=HYPERLINK("https://leilaoonline.net/lote/detalhe/322912", " ADEGA DE VINHOS EM BOM ESTADO - 2,50 M ALTURA X 1,00 M LARGURA")</f>
      </c>
      <c r="C39" s="4" t="inlineStr">
        <is>
          <t>Vendido</t>
        </is>
      </c>
      <c r="D39" s="4" t="inlineStr">
        <is>
          <t>1</t>
        </is>
      </c>
      <c r="E39" s="5" t="inlineStr">
        <is>
          <t>490,00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=HYPERLINK("https://leilaoonline.net/lote/detalhe/322915", "031")</f>
      </c>
      <c r="B40" s="4" t="s">
        <f>=HYPERLINK("https://leilaoonline.net/lote/detalhe/322915",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=HYPERLINK("https://leilaoonline.net/lote/detalhe/322961", "032")</f>
      </c>
      <c r="B41" s="4" t="s">
        <f>=HYPERLINK("https://leilaoonline.net/lote/detalhe/322961", " 02 UN. AIR FRYER ( NOVAS SEM USO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320,00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=HYPERLINK("https://leilaoonline.net/lote/detalhe/322917", "033")</f>
      </c>
      <c r="B42" s="4" t="s">
        <f>=HYPERLINK("https://leilaoonline.net/lote/detalhe/322917", " LOTE DIVERSOS ( VENTILADORES E CIXAS DE SOM)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=HYPERLINK("https://leilaoonline.net/lote/detalhe/322907", "034")</f>
      </c>
      <c r="B43" s="4" t="s">
        <f>=HYPERLINK("https://leilaoonline.net/lote/detalhe/322907",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=HYPERLINK("https://leilaoonline.net/lote/detalhe/322938", "035")</f>
      </c>
      <c r="B44" s="4" t="s">
        <f>=HYPERLINK("https://leilaoonline.net/lote/detalhe/322938", " 14 UN. LATAS DE COLORANTE ESPECIAL CONCENTRADO ( VENCIMENTO 2027)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=HYPERLINK("https://leilaoonline.net/lote/detalhe/322908", "037")</f>
      </c>
      <c r="B45" s="4" t="s">
        <f>=HYPERLINK("https://leilaoonline.net/lote/detalhe/322908",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=HYPERLINK("https://leilaoonline.net/lote/detalhe/322962", "038")</f>
      </c>
      <c r="B46" s="4" t="s">
        <f>=HYPERLINK("https://leilaoonline.net/lote/detalhe/322962", " LAVA E SECA MIDEA 11 KG - SEM GARANTIA NO ESTADO ( lt 20)")</f>
      </c>
      <c r="C46" s="4" t="inlineStr">
        <is>
          <t>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=HYPERLINK("https://leilaoonline.net/lote/detalhe/322909", "039")</f>
      </c>
      <c r="B47" s="4" t="s">
        <f>=HYPERLINK("https://leilaoonline.net/lote/detalhe/322909",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=HYPERLINK("https://leilaoonline.net/lote/detalhe/322959", "040")</f>
      </c>
      <c r="B48" s="4" t="s">
        <f>=HYPERLINK("https://leilaoonline.net/lote/detalhe/322959", " LAVA E SECA 10 KG MIDEA - NÃO TESTADO/SEM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850,00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=HYPERLINK("https://leilaoonline.net/lote/detalhe/322928", "042")</f>
      </c>
      <c r="B49" s="4" t="s">
        <f>=HYPERLINK("https://leilaoonline.net/lote/detalhe/322928", " PORTA CORTA FOGO 0,90 X 2,10 MTS. - MARCA ZEUS DO BRASIL ( SEM USO PODENDO CONTER LEVES DETALHES ESTETICOS ( SEM GARANTIA)")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=HYPERLINK("https://leilaoonline.net/lote/detalhe/322919", "043")</f>
      </c>
      <c r="B50" s="4" t="s">
        <f>=HYPERLINK("https://leilaoonline.net/lote/detalhe/322919", " LOTE COM BOBINAS PARA IMPRESSORA")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=HYPERLINK("https://leilaoonline.net/lote/detalhe/322918", "044")</f>
      </c>
      <c r="B51" s="4" t="s">
        <f>=HYPERLINK("https://leilaoonline.net/lote/detalhe/322918", " LOTE DE CÂMERAS DIVERSAS - SEM GARANTIA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380,00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=HYPERLINK("https://leilaoonline.net/lote/detalhe/322960", "045")</f>
      </c>
      <c r="B52" s="4" t="s">
        <f>=HYPERLINK("https://leilaoonline.net/lote/detalhe/322960", " LAVA E SECA MIDEA 11 KG - SEM GARANTIA NO ESTADO ( lt 21)")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=HYPERLINK("https://leilaoonline.net/lote/detalhe/322935", "048")</f>
      </c>
      <c r="B53" s="4" t="s">
        <f>=HYPERLINK("https://leilaoonline.net/lote/detalhe/322935",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=HYPERLINK("https://leilaoonline.net/lote/detalhe/322937", "049")</f>
      </c>
      <c r="B54" s="4" t="s">
        <f>=HYPERLINK("https://leilaoonline.net/lote/detalhe/322937",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=HYPERLINK("https://leilaoonline.net/lote/detalhe/322904", "051")</f>
      </c>
      <c r="B55" s="4" t="s">
        <f>=HYPERLINK("https://leilaoonline.net/lote/detalhe/322904", " APROX. 51 PACOTES DE PEPITE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=HYPERLINK("https://leilaoonline.net/lote/detalhe/322903", "052")</f>
      </c>
      <c r="B56" s="4" t="s">
        <f>=HYPERLINK("https://leilaoonline.net/lote/detalhe/322903", " APROX. 21 PEÇAS PARA BETONEIRA")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=HYPERLINK("https://leilaoonline.net/lote/detalhe/322936", "053")</f>
      </c>
      <c r="B57" s="4" t="s">
        <f>=HYPERLINK("https://leilaoonline.net/lote/detalhe/322936", "(SUCATA) 02 FOGÕES , 01 COOKTOP ( VIDRO QUEBRADO) 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=HYPERLINK("https://leilaoonline.net/lote/detalhe/322905", "054")</f>
      </c>
      <c r="B58" s="4" t="s">
        <f>=HYPERLINK("https://leilaoonline.net/lote/detalhe/322905",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=HYPERLINK("https://leilaoonline.net/lote/detalhe/322963", "055")</f>
      </c>
      <c r="B59" s="4" t="s">
        <f>=HYPERLINK("https://leilaoonline.net/lote/detalhe/322963", "CADEIRA DE RODAS SEM USO RECLINÁVEL ALUMINIO DOBRÁVEL MOD. D700 BELAMED - TAMANHO 44 ( COM AVARIA/AMASSADA)")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=HYPERLINK("https://leilaoonline.net/lote/detalhe/322942", "058")</f>
      </c>
      <c r="B60" s="4" t="s">
        <f>=HYPERLINK("https://leilaoonline.net/lote/detalhe/322942", " (SUCATA) 02 UN. AR CONDICIONADO")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=HYPERLINK("https://leilaoonline.net/lote/detalhe/322950", "059")</f>
      </c>
      <c r="B61" s="4" t="s">
        <f>=HYPERLINK("https://leilaoonline.net/lote/detalhe/322950", " 03 PALLETS DE PAPEL - APROX. 1.000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=HYPERLINK("https://leilaoonline.net/lote/detalhe/322940", "060")</f>
      </c>
      <c r="B62" s="4" t="s">
        <f>=HYPERLINK("https://leilaoonline.net/lote/detalhe/322940", "ROÇADEIRA A GASOLINA TECNA ( AVARIADA SEM GARANTIAS)")</f>
      </c>
      <c r="C62" s="4" t="inlineStr">
        <is>
          <t>Vendido</t>
        </is>
      </c>
      <c r="D62" s="4" t="inlineStr">
        <is>
          <t>1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=HYPERLINK("https://leilaoonline.net/lote/detalhe/322941", "062")</f>
      </c>
      <c r="B63" s="4" t="s">
        <f>=HYPERLINK("https://leilaoonline.net/lote/detalhe/322941", " 01 UN. FRENTE DE CAMINHÃO VOLVO")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=HYPERLINK("https://leilaoonline.net/lote/detalhe/324379", "063")</f>
      </c>
      <c r="B64" s="4" t="s">
        <f>=HYPERLINK("https://leilaoonline.net/lote/detalhe/324379", " LAVADORA MIDEA 13 KG E 03 AIR FRYER ( SEM TESTE- PODENDO SER SUCATA, FUNCIONAR OU FALTANDO PEÇAS) NO ESTADO (LT17)")</f>
      </c>
      <c r="C64" s="4" t="inlineStr">
        <is>
          <t>Vendido</t>
        </is>
      </c>
      <c r="D64" s="4" t="inlineStr">
        <is>
          <t>1</t>
        </is>
      </c>
      <c r="E64" s="5" t="inlineStr">
        <is>
          <t>491,00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=HYPERLINK("https://leilaoonline.net/lote/detalhe/324380", "064")</f>
      </c>
      <c r="B65" s="4" t="s">
        <f>=HYPERLINK("https://leilaoonline.net/lote/detalhe/324380", " LAVADORA MIDEA 13 KG E 01 AIR FRYER ( SEM TESTE- PODENDO SER SUCATA, FUNCIONAR OU FALTANDO PEÇAS) NO ESTADO (LT18)")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=HYPERLINK("https://leilaoonline.net/lote/detalhe/322948", "065")</f>
      </c>
      <c r="B66" s="4" t="s">
        <f>=HYPERLINK("https://leilaoonline.net/lote/detalhe/322948", " 01 UN. BARRA DE DIREÇÃO DE CAMINHÃO ( COD. PO3495)")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=HYPERLINK("https://leilaoonline.net/lote/detalhe/324381", "066")</f>
      </c>
      <c r="B67" s="4" t="s">
        <f>=HYPERLINK("https://leilaoonline.net/lote/detalhe/324381", " LAVADORA MIDEA 13 KG ( SEM TESTE- PODENDO SER SUCATA, FUNCIONAR OU FALTANDO PEÇAS) NO ESTADO (LT20)")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=HYPERLINK("https://leilaoonline.net/lote/detalhe/322943", "067")</f>
      </c>
      <c r="B68" s="4" t="s">
        <f>=HYPERLINK("https://leilaoonline.net/lote/detalhe/322943", "(SUCATA) - CHURRASQUEIRA GIRATÓRIA PARA COSTELÃO MARCA ZORZINCO COM MOTOR BI VOLT")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=HYPERLINK("https://leilaoonline.net/lote/detalhe/322954", "070")</f>
      </c>
      <c r="B69" s="4" t="s">
        <f>=HYPERLINK("https://leilaoonline.net/lote/detalhe/322954", "LOTE COM ITENS DIVERSOS - 6 KITS DE VÁVULAS (CAMINHÃO VOLVO)/ROLAMENTOS/PEÇAS ACESSÓRIOS/COMPRESSOR DE AR EOUTROS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=HYPERLINK("https://leilaoonline.net/lote/detalhe/322955", "071")</f>
      </c>
      <c r="B70" s="4" t="s">
        <f>=HYPERLINK("https://leilaoonline.net/lote/detalhe/322955", "LOTE COM ITENS DIVERSOS - APROX. 70 UN. CONTROLE REMOTO/1 UN. CLIMATIZADOR/01 UN. PANELA DE PRESSÃO/02 UN. JOGOS DE TAPETES DE CAMINHÃO E OUTROS ( SEM GARANTIA)")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=HYPERLINK("https://leilaoonline.net/lote/detalhe/322956", "072")</f>
      </c>
      <c r="B71" s="4" t="s">
        <f>=HYPERLINK("https://leilaoonline.net/lote/detalhe/322956", "LOTE COM ITENS DIVERSOS - APROX. UN. 95 FILTROS AUTOMOTIVO/ 01 UN CILINDRO/02 UN. JODOS DE JUNTA/ APROX. 40 KGS DE PRESILHAS - SEM GARANTIA")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=HYPERLINK("https://leilaoonline.net/lote/detalhe/322957", "073")</f>
      </c>
      <c r="B72" s="4" t="s">
        <f>=HYPERLINK("https://leilaoonline.net/lote/detalhe/322957", "APROX. 60 JOGOS DE CORTINAS ANTI CHAMAS - SEM GARANTIA")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=HYPERLINK("https://leilaoonline.net/lote/detalhe/322958", "074")</f>
      </c>
      <c r="B73" s="4" t="s">
        <f>=HYPERLINK("https://leilaoonline.net/lote/detalhe/322958", "LOTE COM ITENS DIVERSAS SENDO;  DUCHAS/TORNEIRAS/ARMÁRIOS PARA BANHEIRO/CAPS E OUTROS - SEM GARANTIA )")</f>
      </c>
      <c r="C73" s="4" t="inlineStr">
        <is>
          <t>Vendido</t>
        </is>
      </c>
      <c r="D73" s="4" t="inlineStr">
        <is>
          <t>1</t>
        </is>
      </c>
      <c r="E73" s="5" t="inlineStr">
        <is>
          <t>320,00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=HYPERLINK("https://leilaoonline.net/lote/detalhe/322906", "075")</f>
      </c>
      <c r="B74" s="4" t="s">
        <f>=HYPERLINK("https://leilaoonline.net/lote/detalhe/322906", "LOTE DE PEÇAS PARA CADEIRAS DE ESCRITÓRIO")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=HYPERLINK("https://leilaoonline.net/lote/detalhe/324382", "076")</f>
      </c>
      <c r="B75" s="4" t="s">
        <f>=HYPERLINK("https://leilaoonline.net/lote/detalhe/324382", "(SUCATA) - 06 UN. CADEIRAS DE PRAIA  MARCA MOR")</f>
      </c>
      <c r="C75" s="4" t="inlineStr">
        <is>
          <t>Vendido</t>
        </is>
      </c>
      <c r="D75" s="4" t="inlineStr">
        <is>
          <t>2</t>
        </is>
      </c>
      <c r="E75" s="5" t="inlineStr">
        <is>
          <t>170,00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=HYPERLINK("https://leilaoonline.net/lote/detalhe/322971", "1000")</f>
      </c>
      <c r="B76" s="4" t="s">
        <f>=HYPERLINK("https://leilaoonline.net/lote/detalhe/322971",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=HYPERLINK("https://leilaoonline.net/lote/detalhe/322965", "1001")</f>
      </c>
      <c r="B77" s="4" t="s">
        <f>=HYPERLINK("https://leilaoonline.net/lote/detalhe/322965",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=HYPERLINK("https://leilaoonline.net/lote/detalhe/322966", "1002")</f>
      </c>
      <c r="B78" s="4" t="s">
        <f>=HYPERLINK("https://leilaoonline.net/lote/detalhe/322966",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=HYPERLINK("https://leilaoonline.net/lote/detalhe/322967", "1003")</f>
      </c>
      <c r="B79" s="4" t="s">
        <f>=HYPERLINK("https://leilaoonline.net/lote/detalhe/322967",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=HYPERLINK("https://leilaoonline.net/lote/detalhe/322968", "1004")</f>
      </c>
      <c r="B80" s="4" t="s">
        <f>=HYPERLINK("https://leilaoonline.net/lote/detalhe/322968",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=HYPERLINK("https://leilaoonline.net/lote/detalhe/322969", "1005")</f>
      </c>
      <c r="B81" s="4" t="s">
        <f>=HYPERLINK("https://leilaoonline.net/lote/detalhe/322969",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=HYPERLINK("https://leilaoonline.net/lote/detalhe/322970", "1006")</f>
      </c>
      <c r="B82" s="4" t="s">
        <f>=HYPERLINK("https://leilaoonline.net/lote/detalhe/322970",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=HYPERLINK("https://leilaoonline.net/lote/detalhe/322921", "1008")</f>
      </c>
      <c r="B83" s="4" t="s">
        <f>=HYPERLINK("https://leilaoonline.net/lote/detalhe/322921",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=HYPERLINK("https://leilaoonline.net/lote/detalhe/322920", "1009")</f>
      </c>
      <c r="B84" s="4" t="s">
        <f>=HYPERLINK("https://leilaoonline.net/lote/detalhe/322920",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=HYPERLINK("https://leilaoonline.net/lote/detalhe/322923", "1083")</f>
      </c>
      <c r="B85" s="4" t="s">
        <f>=HYPERLINK("https://leilaoonline.net/lote/detalhe/322923",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=HYPERLINK("https://leilaoonline.net/lote/detalhe/322924", "1085")</f>
      </c>
      <c r="B86" s="4" t="s">
        <f>=HYPERLINK("https://leilaoonline.net/lote/detalhe/322924",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=HYPERLINK("https://leilaoonline.net/lote/detalhe/322922", "1086")</f>
      </c>
      <c r="B87" s="4" t="s">
        <f>=HYPERLINK("https://leilaoonline.net/lote/detalhe/322922",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2026-05-01T22:08:55.00Z</dcterms:created>
  <dc:creator>Tellks Tecnologia</dc:creator>
  <cp:revision>0</cp:revision>
</cp:coreProperties>
</file>