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PARTE 1: MINI CARREGADEIRAS, MOTORES, CABINES, RADIADORES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26/02/2026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=HYPERLINK("https://leilaoonline.net/lote/detalhe/321045", "000")</f>
      </c>
      <c r="B11" s="4" t="s">
        <f>=HYPERLINK("https://leilaoonline.net/lote/detalhe/321045", " MINI CARREGADEIRA CAT 246D (SEM MOTOR 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=HYPERLINK("https://leilaoonline.net/lote/detalhe/321044", "001")</f>
      </c>
      <c r="B12" s="4" t="s">
        <f>=HYPERLINK("https://leilaoonline.net/lote/detalhe/321044", " MINI CARREGADEIRA CAT 226 (SEM MOTOR 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=HYPERLINK("https://leilaoonline.net/lote/detalhe/320979", "002")</f>
      </c>
      <c r="B13" s="4" t="s">
        <f>=HYPERLINK("https://leilaoonline.net/lote/detalhe/320979", " MOTOR DE TRAÇÃO CAT 345C /349")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=HYPERLINK("https://leilaoonline.net/lote/detalhe/321022", "003")</f>
      </c>
      <c r="B14" s="4" t="s">
        <f>=HYPERLINK("https://leilaoonline.net/lote/detalhe/321022", " MOTOR DE TRAÇÃO CAT 345 / 349")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1.500,00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=HYPERLINK("https://leilaoonline.net/lote/detalhe/321011", "015")</f>
      </c>
      <c r="B15" s="4" t="s">
        <f>=HYPERLINK("https://leilaoonline.net/lote/detalhe/321011", " MOTOR DE TRAÇÃO CAT 345C")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=HYPERLINK("https://leilaoonline.net/lote/detalhe/320980", "020")</f>
      </c>
      <c r="B16" s="4" t="s">
        <f>=HYPERLINK("https://leilaoonline.net/lote/detalhe/320980", " CABINE LIUGONG (VAZIA)")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=HYPERLINK("https://leilaoonline.net/lote/detalhe/320981", "021")</f>
      </c>
      <c r="B17" s="4" t="s">
        <f>=HYPERLINK("https://leilaoonline.net/lote/detalhe/320981", " CABINE LIEBHEER (VAZIA)")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=HYPERLINK("https://leilaoonline.net/lote/detalhe/321023", "022")</f>
      </c>
      <c r="B18" s="4" t="s">
        <f>=HYPERLINK("https://leilaoonline.net/lote/detalhe/321023", " CABINE DOOSAN (VAZIA)")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=HYPERLINK("https://leilaoonline.net/lote/detalhe/320982", "023")</f>
      </c>
      <c r="B19" s="4" t="s">
        <f>=HYPERLINK("https://leilaoonline.net/lote/detalhe/320982", " CABINE DOOSAN (VAZIA)")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=HYPERLINK("https://leilaoonline.net/lote/detalhe/320983", "024")</f>
      </c>
      <c r="B20" s="4" t="s">
        <f>=HYPERLINK("https://leilaoonline.net/lote/detalhe/320983", " CABINE CAT (VAZIA)")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=HYPERLINK("https://leilaoonline.net/lote/detalhe/321024", "025")</f>
      </c>
      <c r="B21" s="4" t="s">
        <f>=HYPERLINK("https://leilaoonline.net/lote/detalhe/321024", " CABINE CAT 966H (VAZIA 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=HYPERLINK("https://leilaoonline.net/lote/detalhe/321025", "026")</f>
      </c>
      <c r="B22" s="4" t="s">
        <f>=HYPERLINK("https://leilaoonline.net/lote/detalhe/321025", " CABINE CAT 950H (VAZIA 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=HYPERLINK("https://leilaoonline.net/lote/detalhe/321026", "027")</f>
      </c>
      <c r="B23" s="4" t="s">
        <f>=HYPERLINK("https://leilaoonline.net/lote/detalhe/321026", " CABINE CAT 950H ( VAZIA 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=HYPERLINK("https://leilaoonline.net/lote/detalhe/320984", "028")</f>
      </c>
      <c r="B24" s="4" t="s">
        <f>=HYPERLINK("https://leilaoonline.net/lote/detalhe/320984", " CABINE LIEBHEER (VAZIA 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=HYPERLINK("https://leilaoonline.net/lote/detalhe/320985", "029")</f>
      </c>
      <c r="B25" s="4" t="s">
        <f>=HYPERLINK("https://leilaoonline.net/lote/detalhe/320985", " CABINE LIEBHEER ( VAZIA 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=HYPERLINK("https://leilaoonline.net/lote/detalhe/320986", "030")</f>
      </c>
      <c r="B26" s="4" t="s">
        <f>=HYPERLINK("https://leilaoonline.net/lote/detalhe/320986", " CABINE LIEBHEER (VAZIA 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=HYPERLINK("https://leilaoonline.net/lote/detalhe/321027", "031")</f>
      </c>
      <c r="B27" s="4" t="s">
        <f>=HYPERLINK("https://leilaoonline.net/lote/detalhe/321027", " CABINE LIEBHEER ( VAZIA 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=HYPERLINK("https://leilaoonline.net/lote/detalhe/321028", "032")</f>
      </c>
      <c r="B28" s="4" t="s">
        <f>=HYPERLINK("https://leilaoonline.net/lote/detalhe/321028", " CABINE CAT 950H ( VAZIA 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=HYPERLINK("https://leilaoonline.net/lote/detalhe/320987", "033")</f>
      </c>
      <c r="B29" s="4" t="s">
        <f>=HYPERLINK("https://leilaoonline.net/lote/detalhe/320987", " CABINE CAT ( VAZIA 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=HYPERLINK("https://leilaoonline.net/lote/detalhe/320988", "034")</f>
      </c>
      <c r="B30" s="4" t="s">
        <f>=HYPERLINK("https://leilaoonline.net/lote/detalhe/320988", " CABINE CAT 140M ( VAZIA 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=HYPERLINK("https://leilaoonline.net/lote/detalhe/321029", "035")</f>
      </c>
      <c r="B31" s="4" t="s">
        <f>=HYPERLINK("https://leilaoonline.net/lote/detalhe/321029", " CABINE JCB 330 ( VAZIA 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=HYPERLINK("https://leilaoonline.net/lote/detalhe/321030", "036")</f>
      </c>
      <c r="B32" s="4" t="s">
        <f>=HYPERLINK("https://leilaoonline.net/lote/detalhe/321030", " CABINE DOOSAN ( VAZIA 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=HYPERLINK("https://leilaoonline.net/lote/detalhe/321031", "037")</f>
      </c>
      <c r="B33" s="4" t="s">
        <f>=HYPERLINK("https://leilaoonline.net/lote/detalhe/321031", " CABINE CAT 950H (VAZIA 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=HYPERLINK("https://leilaoonline.net/lote/detalhe/321032", "038")</f>
      </c>
      <c r="B34" s="4" t="s">
        <f>=HYPERLINK("https://leilaoonline.net/lote/detalhe/321032", " CABINE CAT 938H ( VAZIA 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=HYPERLINK("https://leilaoonline.net/lote/detalhe/321033", "039")</f>
      </c>
      <c r="B35" s="4" t="s">
        <f>=HYPERLINK("https://leilaoonline.net/lote/detalhe/321033", " CABINE CAT 321 DL (VAZIA 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=HYPERLINK("https://leilaoonline.net/lote/detalhe/320989", "040")</f>
      </c>
      <c r="B36" s="4" t="s">
        <f>=HYPERLINK("https://leilaoonline.net/lote/detalhe/320989", " CABINE CAT 960F ( VAZIA 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=HYPERLINK("https://leilaoonline.net/lote/detalhe/321034", "041")</f>
      </c>
      <c r="B37" s="4" t="s">
        <f>=HYPERLINK("https://leilaoonline.net/lote/detalhe/321034", " CABINE CAT 962G ( VAZIA 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=HYPERLINK("https://leilaoonline.net/lote/detalhe/320990", "042")</f>
      </c>
      <c r="B38" s="4" t="s">
        <f>=HYPERLINK("https://leilaoonline.net/lote/detalhe/320990", " CABINE CAT ( VAZIA 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20.00</t>
        </is>
      </c>
    </row>
    <row collapsed="false" customFormat="false" customHeight="false" hidden="false" ht="12.1" outlineLevel="0" r="39">
      <c r="A39" s="5" t="s">
        <f>=HYPERLINK("https://leilaoonline.net/lote/detalhe/320992", "043")</f>
      </c>
      <c r="B39" s="4" t="s">
        <f>=HYPERLINK("https://leilaoonline.net/lote/detalhe/320992", " CABINE CAT 950F ( VAZIA 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=HYPERLINK("https://leilaoonline.net/lote/detalhe/320991", "044")</f>
      </c>
      <c r="B40" s="4" t="s">
        <f>=HYPERLINK("https://leilaoonline.net/lote/detalhe/320991", " CABINE KOMATSU W.A380 ( VAZIA 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300.00</t>
        </is>
      </c>
    </row>
    <row collapsed="false" customFormat="false" customHeight="false" hidden="false" ht="12.1" outlineLevel="0" r="41">
      <c r="A41" s="5" t="s">
        <f>=HYPERLINK("https://leilaoonline.net/lote/detalhe/320993", "046")</f>
      </c>
      <c r="B41" s="4" t="s">
        <f>=HYPERLINK("https://leilaoonline.net/lote/detalhe/320993", " CABINE CAT W130 (VAZIA 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=HYPERLINK("https://leilaoonline.net/lote/detalhe/320994", "047")</f>
      </c>
      <c r="B42" s="4" t="s">
        <f>=HYPERLINK("https://leilaoonline.net/lote/detalhe/320994", " CABINE DOOSAN ( VAZIA 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=HYPERLINK("https://leilaoonline.net/lote/detalhe/321048", "048")</f>
      </c>
      <c r="B43" s="4" t="s">
        <f>=HYPERLINK("https://leilaoonline.net/lote/detalhe/321048", " CABINE CAT 966 R (VAZIA)")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=HYPERLINK("https://leilaoonline.net/lote/detalhe/321035", "049")</f>
      </c>
      <c r="B44" s="4" t="s">
        <f>=HYPERLINK("https://leilaoonline.net/lote/detalhe/321035", " CABINE CAT 135H ( VAZIA 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300.00</t>
        </is>
      </c>
    </row>
    <row collapsed="false" customFormat="false" customHeight="false" hidden="false" ht="12.1" outlineLevel="0" r="45">
      <c r="A45" s="5" t="s">
        <f>=HYPERLINK("https://leilaoonline.net/lote/detalhe/320995", "050")</f>
      </c>
      <c r="B45" s="4" t="s">
        <f>=HYPERLINK("https://leilaoonline.net/lote/detalhe/320995", " CABINE LIEBHER ( VAZIA 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=HYPERLINK("https://leilaoonline.net/lote/detalhe/320996", "051")</f>
      </c>
      <c r="B46" s="4" t="s">
        <f>=HYPERLINK("https://leilaoonline.net/lote/detalhe/320996", " CABINE LIEBEER (VAZIA 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=HYPERLINK("https://leilaoonline.net/lote/detalhe/320955", "052")</f>
      </c>
      <c r="B47" s="4" t="s">
        <f>=HYPERLINK("https://leilaoonline.net/lote/detalhe/320955", " MOTOR DE GIRO KOMATSU PC400")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=HYPERLINK("https://leilaoonline.net/lote/detalhe/321009", "053")</f>
      </c>
      <c r="B48" s="4" t="s">
        <f>=HYPERLINK("https://leilaoonline.net/lote/detalhe/321009", " MOTOR DE GIRO CAT 345C")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=HYPERLINK("https://leilaoonline.net/lote/detalhe/320961", "054")</f>
      </c>
      <c r="B49" s="4" t="s">
        <f>=HYPERLINK("https://leilaoonline.net/lote/detalhe/320961", " MOTOR DE GIRO CAT")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=HYPERLINK("https://leilaoonline.net/lote/detalhe/320954", "055")</f>
      </c>
      <c r="B50" s="4" t="s">
        <f>=HYPERLINK("https://leilaoonline.net/lote/detalhe/320954", " MOTOR DE GIRO KOMATSU PC 600")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=HYPERLINK("https://leilaoonline.net/lote/detalhe/321010", "056")</f>
      </c>
      <c r="B51" s="4" t="s">
        <f>=HYPERLINK("https://leilaoonline.net/lote/detalhe/321010", " MOTOR DE GIRO JCB 330")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=HYPERLINK("https://leilaoonline.net/lote/detalhe/320972", "057")</f>
      </c>
      <c r="B52" s="4" t="s">
        <f>=HYPERLINK("https://leilaoonline.net/lote/detalhe/320972", " MOTOR DE GIRO KOMATSU PC600")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=HYPERLINK("https://leilaoonline.net/lote/detalhe/321017", "058")</f>
      </c>
      <c r="B53" s="4" t="s">
        <f>=HYPERLINK("https://leilaoonline.net/lote/detalhe/321017", " MOTOR DE GIRO CAT 320 DL")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=HYPERLINK("https://leilaoonline.net/lote/detalhe/321015", "059")</f>
      </c>
      <c r="B54" s="4" t="s">
        <f>=HYPERLINK("https://leilaoonline.net/lote/detalhe/321015", " MOTOR DE GIRO KOMATSU PC 600")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=HYPERLINK("https://leilaoonline.net/lote/detalhe/320970", "060")</f>
      </c>
      <c r="B55" s="4" t="s">
        <f>=HYPERLINK("https://leilaoonline.net/lote/detalhe/320970", " MOTOR DE GIRO CAT")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=HYPERLINK("https://leilaoonline.net/lote/detalhe/320951", "061")</f>
      </c>
      <c r="B56" s="4" t="s">
        <f>=HYPERLINK("https://leilaoonline.net/lote/detalhe/320951", " TRANSMISSÃO CAT D8N")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=HYPERLINK("https://leilaoonline.net/lote/detalhe/320960", "063")</f>
      </c>
      <c r="B57" s="4" t="s">
        <f>=HYPERLINK("https://leilaoonline.net/lote/detalhe/320960", " TRANSMISSÃO CAT D4E")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=HYPERLINK("https://leilaoonline.net/lote/detalhe/321046", "064")</f>
      </c>
      <c r="B58" s="4" t="s">
        <f>=HYPERLINK("https://leilaoonline.net/lote/detalhe/321046", " TRANSMISSÃO CAT 621B")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=HYPERLINK("https://leilaoonline.net/lote/detalhe/320949", "065")</f>
      </c>
      <c r="B59" s="4" t="s">
        <f>=HYPERLINK("https://leilaoonline.net/lote/detalhe/320949", " TRANSMISSÃO CAT D7E")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=HYPERLINK("https://leilaoonline.net/lote/detalhe/320971", "065")</f>
      </c>
      <c r="B60" s="4" t="s">
        <f>=HYPERLINK("https://leilaoonline.net/lote/detalhe/320971", " TRANSMISSÃO CAT D7E")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=HYPERLINK("https://leilaoonline.net/lote/detalhe/320959", "066")</f>
      </c>
      <c r="B61" s="4" t="s">
        <f>=HYPERLINK("https://leilaoonline.net/lote/detalhe/320959", " TRANSMISSÃO CAT D8H")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=HYPERLINK("https://leilaoonline.net/lote/detalhe/320950", "069")</f>
      </c>
      <c r="B62" s="4" t="s">
        <f>=HYPERLINK("https://leilaoonline.net/lote/detalhe/320950", " TRANSMISSÃO CAT 950G")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=HYPERLINK("https://leilaoonline.net/lote/detalhe/321008", "070")</f>
      </c>
      <c r="B63" s="4" t="s">
        <f>=HYPERLINK("https://leilaoonline.net/lote/detalhe/321008", " TRANSMISSÃO CAT D8K")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5.000,00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=HYPERLINK("https://leilaoonline.net/lote/detalhe/321007", "071")</f>
      </c>
      <c r="B64" s="4" t="s">
        <f>=HYPERLINK("https://leilaoonline.net/lote/detalhe/321007", " TRANSMISSÃO CLARK")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=HYPERLINK("https://leilaoonline.net/lote/detalhe/321006", "072")</f>
      </c>
      <c r="B65" s="4" t="s">
        <f>=HYPERLINK("https://leilaoonline.net/lote/detalhe/321006", " TRANSMISSÃO CLARK")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=HYPERLINK("https://leilaoonline.net/lote/detalhe/321014", "073")</f>
      </c>
      <c r="B66" s="4" t="s">
        <f>=HYPERLINK("https://leilaoonline.net/lote/detalhe/321014", " TRANSMISSÃO ZF")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=HYPERLINK("https://leilaoonline.net/lote/detalhe/320964", "075")</f>
      </c>
      <c r="B67" s="4" t="s">
        <f>=HYPERLINK("https://leilaoonline.net/lote/detalhe/320964", " RODA GUIA LIEBHEER")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3.000,00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=HYPERLINK("https://leilaoonline.net/lote/detalhe/320963", "079")</f>
      </c>
      <c r="B68" s="4" t="s">
        <f>=HYPERLINK("https://leilaoonline.net/lote/detalhe/320963", " RODA GUIA CAT D9H")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2.000,00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=HYPERLINK("https://leilaoonline.net/lote/detalhe/320953", "080")</f>
      </c>
      <c r="B69" s="4" t="s">
        <f>=HYPERLINK("https://leilaoonline.net/lote/detalhe/320953", " RODA CAT CAT D8K")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2.000,00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=HYPERLINK("https://leilaoonline.net/lote/detalhe/320962", "082")</f>
      </c>
      <c r="B70" s="4" t="s">
        <f>=HYPERLINK("https://leilaoonline.net/lote/detalhe/320962", " RODA GUIA HYUNDAY")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=HYPERLINK("https://leilaoonline.net/lote/detalhe/320965", "086")</f>
      </c>
      <c r="B71" s="4" t="s">
        <f>=HYPERLINK("https://leilaoonline.net/lote/detalhe/320965", " RODA GUIA KOMATSU PC 150")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=HYPERLINK("https://leilaoonline.net/lote/detalhe/320952", "088")</f>
      </c>
      <c r="B72" s="4" t="s">
        <f>=HYPERLINK("https://leilaoonline.net/lote/detalhe/320952", " RODA GUIA CAT D8N")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=HYPERLINK("https://leilaoonline.net/lote/detalhe/320956", "101")</f>
      </c>
      <c r="B73" s="4" t="s">
        <f>=HYPERLINK("https://leilaoonline.net/lote/detalhe/320956", " COMANDO HIDRAULICO")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2.000,00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=HYPERLINK("https://leilaoonline.net/lote/detalhe/320966", "102")</f>
      </c>
      <c r="B74" s="4" t="s">
        <f>=HYPERLINK("https://leilaoonline.net/lote/detalhe/320966", " COMANDO HIDRAULICO")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=HYPERLINK("https://leilaoonline.net/lote/detalhe/321013", "105")</f>
      </c>
      <c r="B75" s="4" t="s">
        <f>=HYPERLINK("https://leilaoonline.net/lote/detalhe/321013", " COMANDO HIDRAULICO")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2.000,00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=HYPERLINK("https://leilaoonline.net/lote/detalhe/321012", "106")</f>
      </c>
      <c r="B76" s="4" t="s">
        <f>=HYPERLINK("https://leilaoonline.net/lote/detalhe/321012", " COMANDO HIDRAULICO")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2.000,00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=HYPERLINK("https://leilaoonline.net/lote/detalhe/320968", "110")</f>
      </c>
      <c r="B77" s="4" t="s">
        <f>=HYPERLINK("https://leilaoonline.net/lote/detalhe/320968", " RADIADOR DOOSAN DL-250")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2.000,00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=HYPERLINK("https://leilaoonline.net/lote/detalhe/321016", "111")</f>
      </c>
      <c r="B78" s="4" t="s">
        <f>=HYPERLINK("https://leilaoonline.net/lote/detalhe/321016", " RADIADOR CAT D9H")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2.000,00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=HYPERLINK("https://leilaoonline.net/lote/detalhe/320969", "112")</f>
      </c>
      <c r="B79" s="4" t="s">
        <f>=HYPERLINK("https://leilaoonline.net/lote/detalhe/320969", " RADIADOR CAT 320B")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3.000,00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=HYPERLINK("https://leilaoonline.net/lote/detalhe/321047", "113")</f>
      </c>
      <c r="B80" s="4" t="s">
        <f>=HYPERLINK("https://leilaoonline.net/lote/detalhe/321047", " RADIADOR CAT 621R")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2.000,00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=HYPERLINK("https://leilaoonline.net/lote/detalhe/321043", "114")</f>
      </c>
      <c r="B81" s="4" t="s">
        <f>=HYPERLINK("https://leilaoonline.net/lote/detalhe/321043", " RADIADOR CAT 950H")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2.000,00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=HYPERLINK("https://leilaoonline.net/lote/detalhe/320967", "115")</f>
      </c>
      <c r="B82" s="4" t="s">
        <f>=HYPERLINK("https://leilaoonline.net/lote/detalhe/320967", " RADIADOR VOLVO G940")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5.000,00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=HYPERLINK("https://leilaoonline.net/lote/detalhe/320958", "116")</f>
      </c>
      <c r="B83" s="4" t="s">
        <f>=HYPERLINK("https://leilaoonline.net/lote/detalhe/320958", " RADIADOR KOMATSU PC200")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3.000,00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=HYPERLINK("https://leilaoonline.net/lote/detalhe/320957", "117")</f>
      </c>
      <c r="B84" s="4" t="s">
        <f>=HYPERLINK("https://leilaoonline.net/lote/detalhe/320957", " RADIADOR VOGELE 50")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2.000,00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=HYPERLINK("https://leilaoonline.net/lote/detalhe/320973", "118")</f>
      </c>
      <c r="B85" s="4" t="s">
        <f>=HYPERLINK("https://leilaoonline.net/lote/detalhe/320973", " RADIADOR VOLVO G940")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2.000,00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=HYPERLINK("https://leilaoonline.net/lote/detalhe/320974", "121")</f>
      </c>
      <c r="B86" s="4" t="s">
        <f>=HYPERLINK("https://leilaoonline.net/lote/detalhe/320974", " TROCADOR DE CALOR TEMA TERRA")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=HYPERLINK("https://leilaoonline.net/lote/detalhe/320978", "122")</f>
      </c>
      <c r="B87" s="4" t="s">
        <f>=HYPERLINK("https://leilaoonline.net/lote/detalhe/320978", " TROCADOR DE CALOR TEMA TERRA")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=HYPERLINK("https://leilaoonline.net/lote/detalhe/321037", "126")</f>
      </c>
      <c r="B88" s="4" t="s">
        <f>=HYPERLINK("https://leilaoonline.net/lote/detalhe/321037", " CABINE JCB 3.C (VAZIA)")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1.500,00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=HYPERLINK("https://leilaoonline.net/lote/detalhe/321036", "127")</f>
      </c>
      <c r="B89" s="4" t="s">
        <f>=HYPERLINK("https://leilaoonline.net/lote/detalhe/321036", " CABINE LIEBHEER (VAZIA 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1.500,00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=HYPERLINK("https://leilaoonline.net/lote/detalhe/321038", "128")</f>
      </c>
      <c r="B90" s="4" t="s">
        <f>=HYPERLINK("https://leilaoonline.net/lote/detalhe/321038", " CABINE LIEBHEER (VAZIA 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1.500,00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=HYPERLINK("https://leilaoonline.net/lote/detalhe/320997", "129")</f>
      </c>
      <c r="B91" s="4" t="s">
        <f>=HYPERLINK("https://leilaoonline.net/lote/detalhe/320997", " CABINE CAT (VAZIA)")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=HYPERLINK("https://leilaoonline.net/lote/detalhe/321039", "130")</f>
      </c>
      <c r="B92" s="4" t="s">
        <f>=HYPERLINK("https://leilaoonline.net/lote/detalhe/321039", " CABINE CAT 950G (VAZIA)")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=HYPERLINK("https://leilaoonline.net/lote/detalhe/321040", "131")</f>
      </c>
      <c r="B93" s="4" t="s">
        <f>=HYPERLINK("https://leilaoonline.net/lote/detalhe/321040", " CABINE CASE 721 C (VAZIA)")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=HYPERLINK("https://leilaoonline.net/lote/detalhe/320998", "132")</f>
      </c>
      <c r="B94" s="4" t="s">
        <f>=HYPERLINK("https://leilaoonline.net/lote/detalhe/320998", " CABINE KOMATSU PC 600 (VAZIA)")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1.500,00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=HYPERLINK("https://leilaoonline.net/lote/detalhe/321041", "136")</f>
      </c>
      <c r="B95" s="4" t="s">
        <f>=HYPERLINK("https://leilaoonline.net/lote/detalhe/321041", " PISTÃO CAT 330C")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350.00</t>
        </is>
      </c>
    </row>
    <row collapsed="false" customFormat="false" customHeight="false" hidden="false" ht="12.1" outlineLevel="0" r="96">
      <c r="A96" s="5" t="s">
        <f>=HYPERLINK("https://leilaoonline.net/lote/detalhe/321042", "137")</f>
      </c>
      <c r="B96" s="4" t="s">
        <f>=HYPERLINK("https://leilaoonline.net/lote/detalhe/321042", " PISTÃO CAT 330C")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350.00</t>
        </is>
      </c>
    </row>
    <row collapsed="false" customFormat="false" customHeight="false" hidden="false" ht="12.1" outlineLevel="0" r="97">
      <c r="A97" s="5" t="s">
        <f>=HYPERLINK("https://leilaoonline.net/lote/detalhe/321000", "140")</f>
      </c>
      <c r="B97" s="4" t="s">
        <f>=HYPERLINK("https://leilaoonline.net/lote/detalhe/321000", " PISTÃO CAT D6-T")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1.500,00</t>
        </is>
      </c>
      <c r="F97" s="4" t="inlineStr">
        <is>
          <t>300.00</t>
        </is>
      </c>
    </row>
    <row collapsed="false" customFormat="false" customHeight="false" hidden="false" ht="12.1" outlineLevel="0" r="98">
      <c r="A98" s="5" t="s">
        <f>=HYPERLINK("https://leilaoonline.net/lote/detalhe/321005", "141")</f>
      </c>
      <c r="B98" s="4" t="s">
        <f>=HYPERLINK("https://leilaoonline.net/lote/detalhe/321005", " PISTÃO CAT 966H LEVANTE")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1.500,00</t>
        </is>
      </c>
      <c r="F98" s="4" t="inlineStr">
        <is>
          <t>300.00</t>
        </is>
      </c>
    </row>
    <row collapsed="false" customFormat="false" customHeight="false" hidden="false" ht="12.1" outlineLevel="0" r="99">
      <c r="A99" s="5" t="s">
        <f>=HYPERLINK("https://leilaoonline.net/lote/detalhe/320999", "143")</f>
      </c>
      <c r="B99" s="4" t="s">
        <f>=HYPERLINK("https://leilaoonline.net/lote/detalhe/320999", " PISTÃO CAT 330C")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5.000,00</t>
        </is>
      </c>
      <c r="F99" s="4" t="inlineStr">
        <is>
          <t>350.00</t>
        </is>
      </c>
    </row>
    <row collapsed="false" customFormat="false" customHeight="false" hidden="false" ht="12.1" outlineLevel="0" r="100">
      <c r="A100" s="5" t="s">
        <f>=HYPERLINK("https://leilaoonline.net/lote/detalhe/321001", "145")</f>
      </c>
      <c r="B100" s="4" t="s">
        <f>=HYPERLINK("https://leilaoonline.net/lote/detalhe/321001", " PISTÃO CAT 966H")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1.500,00</t>
        </is>
      </c>
      <c r="F100" s="4" t="inlineStr">
        <is>
          <t>300.00</t>
        </is>
      </c>
    </row>
    <row collapsed="false" customFormat="false" customHeight="false" hidden="false" ht="12.1" outlineLevel="0" r="101">
      <c r="A101" s="5" t="s">
        <f>=HYPERLINK("https://leilaoonline.net/lote/detalhe/321004", "146")</f>
      </c>
      <c r="B101" s="4" t="s">
        <f>=HYPERLINK("https://leilaoonline.net/lote/detalhe/321004", " PISTÃO CAT966H")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1.500,00</t>
        </is>
      </c>
      <c r="F101" s="4" t="inlineStr">
        <is>
          <t>300.00</t>
        </is>
      </c>
    </row>
    <row collapsed="false" customFormat="false" customHeight="false" hidden="false" ht="12.1" outlineLevel="0" r="102">
      <c r="A102" s="5" t="s">
        <f>=HYPERLINK("https://leilaoonline.net/lote/detalhe/321002", "148")</f>
      </c>
      <c r="B102" s="4" t="s">
        <f>=HYPERLINK("https://leilaoonline.net/lote/detalhe/321002", " PISTÃO CAT COM H 330C")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=HYPERLINK("https://leilaoonline.net/lote/detalhe/321003", "149")</f>
      </c>
      <c r="B103" s="4" t="s">
        <f>=HYPERLINK("https://leilaoonline.net/lote/detalhe/321003", " PISTÃO CAT 966H")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1.500,00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=HYPERLINK("https://leilaoonline.net/lote/detalhe/321018", "150")</f>
      </c>
      <c r="B104" s="4" t="s">
        <f>=HYPERLINK("https://leilaoonline.net/lote/detalhe/321018", " CONCHA CAT 416 D")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2.500,00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=HYPERLINK("https://leilaoonline.net/lote/detalhe/321019", "151")</f>
      </c>
      <c r="B105" s="4" t="s">
        <f>=HYPERLINK("https://leilaoonline.net/lote/detalhe/321019", " CONCHA JCB 3C")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2.500,00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=HYPERLINK("https://leilaoonline.net/lote/detalhe/320975", "152")</f>
      </c>
      <c r="B106" s="4" t="s">
        <f>=HYPERLINK("https://leilaoonline.net/lote/detalhe/320975", " TANQUE HIDRAULICO CAT 924G")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300.00</t>
        </is>
      </c>
    </row>
    <row collapsed="false" customFormat="false" customHeight="false" hidden="false" ht="12.1" outlineLevel="0" r="107">
      <c r="A107" s="5" t="s">
        <f>=HYPERLINK("https://leilaoonline.net/lote/detalhe/320976", "153")</f>
      </c>
      <c r="B107" s="4" t="s">
        <f>=HYPERLINK("https://leilaoonline.net/lote/detalhe/320976", " TANQUE HIDRAULICO CAT 336D")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300.00</t>
        </is>
      </c>
    </row>
    <row collapsed="false" customFormat="false" customHeight="false" hidden="false" ht="12.1" outlineLevel="0" r="108">
      <c r="A108" s="5" t="s">
        <f>=HYPERLINK("https://leilaoonline.net/lote/detalhe/320977", "154")</f>
      </c>
      <c r="B108" s="4" t="s">
        <f>=HYPERLINK("https://leilaoonline.net/lote/detalhe/320977", " TANQUE HIDRAULICO CAT D6R")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1.000,00</t>
        </is>
      </c>
      <c r="F108" s="4" t="inlineStr">
        <is>
          <t>300.00</t>
        </is>
      </c>
    </row>
    <row collapsed="false" customFormat="false" customHeight="false" hidden="false" ht="12.1" outlineLevel="0" r="109">
      <c r="A109" s="5" t="s">
        <f>=HYPERLINK("https://leilaoonline.net/lote/detalhe/321021", "155")</f>
      </c>
      <c r="B109" s="4" t="s">
        <f>=HYPERLINK("https://leilaoonline.net/lote/detalhe/321021", "CONCHA DOOSAN  DL 250")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3.000,00</t>
        </is>
      </c>
      <c r="F109" s="4" t="inlineStr">
        <is>
          <t>300.00</t>
        </is>
      </c>
    </row>
    <row collapsed="false" customFormat="false" customHeight="false" hidden="false" ht="12.1" outlineLevel="0" r="110">
      <c r="A110" s="5" t="s">
        <f>=HYPERLINK("https://leilaoonline.net/lote/detalhe/321020", "156")</f>
      </c>
      <c r="B110" s="4" t="s">
        <f>=HYPERLINK("https://leilaoonline.net/lote/detalhe/321020", " CONCHA DOOSAN")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3.000,00</t>
        </is>
      </c>
      <c r="F110" s="4" t="inlineStr">
        <is>
          <t>300.00</t>
        </is>
      </c>
    </row>
    <row collapsed="false" customFormat="false" customHeight="false" hidden="false" ht="12.1" outlineLevel="0" r="111">
      <c r="A111" s="5" t="s">
        <f>=HYPERLINK("https://leilaoonline.net/lote/detalhe/321051", "157")</f>
      </c>
      <c r="B111" s="4" t="s">
        <f>=HYPERLINK("https://leilaoonline.net/lote/detalhe/321051", " CONCHA DOOSAN")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3.000,00</t>
        </is>
      </c>
      <c r="F111" s="4" t="inlineStr">
        <is>
          <t>300.00</t>
        </is>
      </c>
    </row>
    <row collapsed="false" customFormat="false" customHeight="false" hidden="false" ht="12.1" outlineLevel="0" r="112">
      <c r="A112" s="5" t="s">
        <f>=HYPERLINK("https://leilaoonline.net/lote/detalhe/321050", "158")</f>
      </c>
      <c r="B112" s="4" t="s">
        <f>=HYPERLINK("https://leilaoonline.net/lote/detalhe/321050", " PLATAFORMA D4E")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1.000,00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=HYPERLINK("https://leilaoonline.net/lote/detalhe/321049", "159")</f>
      </c>
      <c r="B113" s="4" t="s">
        <f>=HYPERLINK("https://leilaoonline.net/lote/detalhe/321049", " CAPOTA CAT")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=HYPERLINK("https://leilaoonline.net/lote/detalhe/321052", "387")</f>
      </c>
      <c r="B114" s="4" t="s">
        <f>=HYPERLINK("https://leilaoonline.net/lote/detalhe/321052", " CABINE CAT D6T (VAZIA)")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1.500,00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=HYPERLINK("https://leilaoonline.net/lote/detalhe/321053", "388")</f>
      </c>
      <c r="B115" s="4" t="s">
        <f>=HYPERLINK("https://leilaoonline.net/lote/detalhe/321053", " CABINE JCB JS 330 (VAZIA)")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1.500,00</t>
        </is>
      </c>
      <c r="F11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2026-06-12T03:59:00.00Z</dcterms:created>
  <dc:creator>Tellks Tecnologia</dc:creator>
  <cp:revision>0</cp:revision>
</cp:coreProperties>
</file>