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EQUIPAMENTOS * REPOSIÇÃO * ALMOXARIFADO * FERRAMENTAS * SOLDA * AUTO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10/02/2026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=HYPERLINK("https://leilaoonline.net/lote/detalhe/317990", "039")</f>
      </c>
      <c r="B11" s="4" t="s">
        <f>=HYPERLINK("https://leilaoonline.net/lote/detalhe/317990", " Lote com: Aprox. 70 peças de fechaduras antigas la fonte e yale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=HYPERLINK("https://leilaoonline.net/lote/detalhe/317987", "125")</f>
      </c>
      <c r="B12" s="4" t="s">
        <f>=HYPERLINK("https://leilaoonline.net/lote/detalhe/317987", " Motocicleta Ducati Diavel 1200 - 2013 - 50.000km")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=HYPERLINK("https://leilaoonline.net/lote/detalhe/317986", "127")</f>
      </c>
      <c r="B13" s="4" t="s">
        <f>=HYPERLINK("https://leilaoonline.net/lote/detalhe/317986", " Lote de motores compressor")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=HYPERLINK("https://leilaoonline.net/lote/detalhe/317988", "241")</f>
      </c>
      <c r="B14" s="4" t="s">
        <f>=HYPERLINK("https://leilaoonline.net/lote/detalhe/317988", " Lote de royce conect - Aproximadamente 259 peças - Ar condicionado - Polias - Embreagem - Reparos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2.800,00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=HYPERLINK("https://leilaoonline.net/lote/detalhe/317989", "276")</f>
      </c>
      <c r="B15" s="4" t="s">
        <f>=HYPERLINK("https://leilaoonline.net/lote/detalhe/317989", "Lote com: Aproximadamente 112 peças de material Cutler Hammer")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=HYPERLINK("https://leilaoonline.net/lote/detalhe/317991", "281")</f>
      </c>
      <c r="B16" s="4" t="s">
        <f>=HYPERLINK("https://leilaoonline.net/lote/detalhe/317991", "Lote com: 570 pçs de bits para fresadora de asfalto W6 20x Wirtgen - 06 peças de cabeça de corte usada")</f>
      </c>
      <c r="C16" s="4" t="inlineStr">
        <is>
          <t>Vendido</t>
        </is>
      </c>
      <c r="D16" s="4" t="inlineStr">
        <is>
          <t>1</t>
        </is>
      </c>
      <c r="E16" s="5" t="inlineStr">
        <is>
          <t>4.000,00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=HYPERLINK("https://leilaoonline.net/lote/detalhe/317992", "292")</f>
      </c>
      <c r="B17" s="4" t="s">
        <f>=HYPERLINK("https://leilaoonline.net/lote/detalhe/317992", " Lote com: Aproximadamente 25 Kgs de chumbada de várias gramas  E 500 encastoador medida 20x10")</f>
      </c>
      <c r="C17" s="4" t="inlineStr">
        <is>
          <t>Vendido</t>
        </is>
      </c>
      <c r="D17" s="4" t="inlineStr">
        <is>
          <t>1</t>
        </is>
      </c>
      <c r="E17" s="5" t="inlineStr">
        <is>
          <t>400,00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=HYPERLINK("https://leilaoonline.net/lote/detalhe/317993", "308")</f>
      </c>
      <c r="B18" s="4" t="s">
        <f>=HYPERLINK("https://leilaoonline.net/lote/detalhe/317993", " Lote com: Aprox. 2695 peças - conectores, blocos, boninas, relés")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=HYPERLINK("https://leilaoonline.net/lote/detalhe/317998", "309")</f>
      </c>
      <c r="B19" s="4" t="s">
        <f>=HYPERLINK("https://leilaoonline.net/lote/detalhe/317998", " Lote com: 12 peças de tiristor westcode 6sy7010-0aa47-0226 e 03 peças de tiristor bupec  dd 241s-14k")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=HYPERLINK("https://leilaoonline.net/lote/detalhe/317997", "310")</f>
      </c>
      <c r="B20" s="4" t="s">
        <f>=HYPERLINK("https://leilaoonline.net/lote/detalhe/317997", " Lote com: Aproximadamente 69 peças de módulo wago modelo 750-610")</f>
      </c>
      <c r="C20" s="4" t="inlineStr">
        <is>
          <t>Vendido</t>
        </is>
      </c>
      <c r="D20" s="4" t="inlineStr">
        <is>
          <t>1</t>
        </is>
      </c>
      <c r="E20" s="5" t="inlineStr">
        <is>
          <t>1.000,00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=HYPERLINK("https://leilaoonline.net/lote/detalhe/318002", "311")</f>
      </c>
      <c r="B21" s="4" t="s">
        <f>=HYPERLINK("https://leilaoonline.net/lote/detalhe/318002", " Lote com: 22 peças de relé de proteção altronic modelo RCA -05-mm-110")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=HYPERLINK("https://leilaoonline.net/lote/detalhe/317995", "313")</f>
      </c>
      <c r="B22" s="4" t="s">
        <f>=HYPERLINK("https://leilaoonline.net/lote/detalhe/317995", " Lote com: 10 peças de transformador de corrente")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=HYPERLINK("https://leilaoonline.net/lote/detalhe/318011", "314")</f>
      </c>
      <c r="B23" s="4" t="s">
        <f>=HYPERLINK("https://leilaoonline.net/lote/detalhe/318011", " Lote com: Aproximadamente 25 peças de conector Phoenix contact modelo subcon-plus-profib/sc2")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=HYPERLINK("https://leilaoonline.net/lote/detalhe/318006", "315")</f>
      </c>
      <c r="B24" s="4" t="s">
        <f>=HYPERLINK("https://leilaoonline.net/lote/detalhe/318006", " Lote com: 10 peças de indicador fildbs Sense ba414df-f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=HYPERLINK("https://leilaoonline.net/lote/detalhe/318012", "316")</f>
      </c>
      <c r="B25" s="4" t="s">
        <f>=HYPERLINK("https://leilaoonline.net/lote/detalhe/318012", " Lote de inversor, medidor, módulo, atuador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=HYPERLINK("https://leilaoonline.net/lote/detalhe/318008", "317")</f>
      </c>
      <c r="B26" s="4" t="s">
        <f>=HYPERLINK("https://leilaoonline.net/lote/detalhe/318008", " Lote com: 12 peças de celefator tasco 110 volts 25 watts  modelo 70025 e 08 peças de celefator tasco 110 volts  100 watts modelo 70100")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=HYPERLINK("https://leilaoonline.net/lote/detalhe/317996", "318")</f>
      </c>
      <c r="B27" s="4" t="s">
        <f>=HYPERLINK("https://leilaoonline.net/lote/detalhe/317996", " Lote de transmissor e chaves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=HYPERLINK("https://leilaoonline.net/lote/detalhe/318004", "319")</f>
      </c>
      <c r="B28" s="4" t="s">
        <f>=HYPERLINK("https://leilaoonline.net/lote/detalhe/318004", " Lote com: Aproximadamente 59 pé as de conector Borne RoHS modelo UF 2085NE 600 volts 75 amperes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=HYPERLINK("https://leilaoonline.net/lote/detalhe/317994", "322")</f>
      </c>
      <c r="B29" s="4" t="s">
        <f>=HYPERLINK("https://leilaoonline.net/lote/detalhe/317994", " Lote com: Aproximadamente 80 peças entre bobinas, Sinalizador, Blocos alumínio, Bornes")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=HYPERLINK("https://leilaoonline.net/lote/detalhe/318009", "324")</f>
      </c>
      <c r="B30" s="4" t="s">
        <f>=HYPERLINK("https://leilaoonline.net/lote/detalhe/318009", " Lote com: 02 peças de exaustor Siemens")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=HYPERLINK("https://leilaoonline.net/lote/detalhe/317999", "325")</f>
      </c>
      <c r="B31" s="4" t="s">
        <f>=HYPERLINK("https://leilaoonline.net/lote/detalhe/317999", " Lote com: Aproximadamente 295 peças Bosch")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2.900,00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=HYPERLINK("https://leilaoonline.net/lote/detalhe/318018", "326")</f>
      </c>
      <c r="B32" s="4" t="s">
        <f>=HYPERLINK("https://leilaoonline.net/lote/detalhe/318018", " Aproximadamente 150 peças de fusíveis - Siemens, Weg, Etc.")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1.800,00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=HYPERLINK("https://leilaoonline.net/lote/detalhe/318000", "327")</f>
      </c>
      <c r="B33" s="4" t="s">
        <f>=HYPERLINK("https://leilaoonline.net/lote/detalhe/318000", "Cabo comando Esab para máquina de solda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=HYPERLINK("https://leilaoonline.net/lote/detalhe/318007", "330")</f>
      </c>
      <c r="B34" s="4" t="s">
        <f>=HYPERLINK("https://leilaoonline.net/lote/detalhe/318007", " Lote de parafusos Inox , chumbadores")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=HYPERLINK("https://leilaoonline.net/lote/detalhe/318013", "332")</f>
      </c>
      <c r="B35" s="4" t="s">
        <f>=HYPERLINK("https://leilaoonline.net/lote/detalhe/318013", " Lote de sensores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=HYPERLINK("https://leilaoonline.net/lote/detalhe/318016", "333")</f>
      </c>
      <c r="B36" s="4" t="s">
        <f>=HYPERLINK("https://leilaoonline.net/lote/detalhe/318016", " Lote com: 75 peças de placa laminada 8x80x100 hgw 2372-4 - 55 peças de placa laminada 20x70x80 hgw 2372-4")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=HYPERLINK("https://leilaoonline.net/lote/detalhe/318019", "335")</f>
      </c>
      <c r="B37" s="4" t="s">
        <f>=HYPERLINK("https://leilaoonline.net/lote/detalhe/318019", " Lote com: 07 peças de transmissor nivetec GF - 02 fonte - 01 sirene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=HYPERLINK("https://leilaoonline.net/lote/detalhe/318020", "337")</f>
      </c>
      <c r="B38" s="4" t="s">
        <f>=HYPERLINK("https://leilaoonline.net/lote/detalhe/318020", "Lote de Lâmpadas, tomadas e plug - Aprox. 460 peças")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=HYPERLINK("https://leilaoonline.net/lote/detalhe/318021", "341")</f>
      </c>
      <c r="B39" s="4" t="s">
        <f>=HYPERLINK("https://leilaoonline.net/lote/detalhe/318021", " Lote de material parafusos,porca,arruelas,rebites,lixas e outros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=HYPERLINK("https://leilaoonline.net/lote/detalhe/318032", "342")</f>
      </c>
      <c r="B40" s="4" t="s">
        <f>=HYPERLINK("https://leilaoonline.net/lote/detalhe/318032", " Lote de inversor e soft-starter")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=HYPERLINK("https://leilaoonline.net/lote/detalhe/318035", "344")</f>
      </c>
      <c r="B41" s="4" t="s">
        <f>=HYPERLINK("https://leilaoonline.net/lote/detalhe/318035", " Aproximadamente 13 motores potência diversas")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=HYPERLINK("https://leilaoonline.net/lote/detalhe/318033", "345")</f>
      </c>
      <c r="B42" s="4" t="s">
        <f>=HYPERLINK("https://leilaoonline.net/lote/detalhe/318033", " Lote de ferramentas manuais ")</f>
      </c>
      <c r="C42" s="4" t="inlineStr">
        <is>
          <t>Vendido</t>
        </is>
      </c>
      <c r="D42" s="4" t="inlineStr">
        <is>
          <t>1</t>
        </is>
      </c>
      <c r="E42" s="5" t="inlineStr">
        <is>
          <t>800,00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=HYPERLINK("https://leilaoonline.net/lote/detalhe/318028", "346")</f>
      </c>
      <c r="B43" s="4" t="s">
        <f>=HYPERLINK("https://leilaoonline.net/lote/detalhe/318028", " Lote arame solda ,eletrodos,bicos")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=HYPERLINK("https://leilaoonline.net/lote/detalhe/318036", "347")</f>
      </c>
      <c r="B44" s="4" t="s">
        <f>=HYPERLINK("https://leilaoonline.net/lote/detalhe/318036", " Lote de material cabo, mandril,carvão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=HYPERLINK("https://leilaoonline.net/lote/detalhe/318023", "348")</f>
      </c>
      <c r="B45" s="4" t="s">
        <f>=HYPERLINK("https://leilaoonline.net/lote/detalhe/318023", " Bomba injetora recondicionada Scania D- 124")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=HYPERLINK("https://leilaoonline.net/lote/detalhe/318022", "349")</f>
      </c>
      <c r="B46" s="4" t="s">
        <f>=HYPERLINK("https://leilaoonline.net/lote/detalhe/318022", " Aproximadamente 73 peças de limas diversas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=HYPERLINK("https://leilaoonline.net/lote/detalhe/318024", "350")</f>
      </c>
      <c r="B47" s="4" t="s">
        <f>=HYPERLINK("https://leilaoonline.net/lote/detalhe/318024", " Lote inversores")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=HYPERLINK("https://leilaoonline.net/lote/detalhe/318037", "351")</f>
      </c>
      <c r="B48" s="4" t="s">
        <f>=HYPERLINK("https://leilaoonline.net/lote/detalhe/318037", " Lote com: 01 filtro hydac rrm mm 300 btf10p2-0 e 01 filtro Parker frt 0500-010fv20f")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=HYPERLINK("https://leilaoonline.net/lote/detalhe/318025", "353")</f>
      </c>
      <c r="B49" s="4" t="s">
        <f>=HYPERLINK("https://leilaoonline.net/lote/detalhe/318025", " Lote de material diversos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=HYPERLINK("https://leilaoonline.net/lote/detalhe/318034", "354")</f>
      </c>
      <c r="B50" s="4" t="s">
        <f>=HYPERLINK("https://leilaoonline.net/lote/detalhe/318034", " Lote de ferramentas diversas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=HYPERLINK("https://leilaoonline.net/lote/detalhe/318026", "355")</f>
      </c>
      <c r="B51" s="4" t="s">
        <f>=HYPERLINK("https://leilaoonline.net/lote/detalhe/318026", " Lote com: 03 cilindros recolhedor de gás refrigerante capacidade de 13.5 kilos  e 01 cilindro sem especificação")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=HYPERLINK("https://leilaoonline.net/lote/detalhe/318040", "356")</f>
      </c>
      <c r="B52" s="4" t="s">
        <f>=HYPERLINK("https://leilaoonline.net/lote/detalhe/318040", " Aproximadamente 1100 peças de graxeira diversas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=HYPERLINK("https://leilaoonline.net/lote/detalhe/318030", "357")</f>
      </c>
      <c r="B53" s="4" t="s">
        <f>=HYPERLINK("https://leilaoonline.net/lote/detalhe/318030", " Peça seletor de marchas Kalmar modelo 425817-8351")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=HYPERLINK("https://leilaoonline.net/lote/detalhe/318039", "360")</f>
      </c>
      <c r="B54" s="4" t="s">
        <f>=HYPERLINK("https://leilaoonline.net/lote/detalhe/318039", " Lote Endress Hauser consistec")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=HYPERLINK("https://leilaoonline.net/lote/detalhe/318041", "361")</f>
      </c>
      <c r="B55" s="4" t="s">
        <f>=HYPERLINK("https://leilaoonline.net/lote/detalhe/318041", "Aproximadamente 62 peças de brocas - várias medidas")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1.400,00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=HYPERLINK("https://leilaoonline.net/lote/detalhe/318042", "362")</f>
      </c>
      <c r="B56" s="4" t="s">
        <f>=HYPERLINK("https://leilaoonline.net/lote/detalhe/318042", "Lote com: 02 bases magnéticas Mitutoyo modelo 181-946")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=HYPERLINK("https://leilaoonline.net/lote/detalhe/318043", "363")</f>
      </c>
      <c r="B57" s="4" t="s">
        <f>=HYPERLINK("https://leilaoonline.net/lote/detalhe/318043", "Lote com: 09 Kg de pastilhas secadoras Metalplan")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=HYPERLINK("https://leilaoonline.net/lote/detalhe/318046", "366")</f>
      </c>
      <c r="B58" s="4" t="s">
        <f>=HYPERLINK("https://leilaoonline.net/lote/detalhe/318046", "Lote com: 11 peças de fusíveis Siemens 3na7-22")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=HYPERLINK("https://leilaoonline.net/lote/detalhe/318047", "367")</f>
      </c>
      <c r="B59" s="4" t="s">
        <f>=HYPERLINK("https://leilaoonline.net/lote/detalhe/318047", "Lote com: 28 peças de faca rotativa redonda açokorte op 80.216 Código 3000990")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=HYPERLINK("https://leilaoonline.net/lote/detalhe/318048", "368")</f>
      </c>
      <c r="B60" s="4" t="s">
        <f>=HYPERLINK("https://leilaoonline.net/lote/detalhe/318048", "Lote de peças de reposição de trator - case jonh deere")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1.900,00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=HYPERLINK("https://leilaoonline.net/lote/detalhe/319356", "369")</f>
      </c>
      <c r="B61" s="4" t="s">
        <f>=HYPERLINK("https://leilaoonline.net/lote/detalhe/319356", " Lote com: 02 peças de mancal radial Axial para gerador abb 5000 - Sem uso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=HYPERLINK("https://leilaoonline.net/lote/detalhe/319373", "370")</f>
      </c>
      <c r="B62" s="4" t="s">
        <f>=HYPERLINK("https://leilaoonline.net/lote/detalhe/319373", " Lote com: 15 peças de filtro secador Stauff modelo BSP 1A30HB00")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=HYPERLINK("https://leilaoonline.net/lote/detalhe/319369", "371")</f>
      </c>
      <c r="B63" s="4" t="s">
        <f>=HYPERLINK("https://leilaoonline.net/lote/detalhe/319369", " Lote com: Aproximadamente 100 peças de rebolos abrasivos de 10 polegadas marca Norton e icder")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600,00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=HYPERLINK("https://leilaoonline.net/lote/detalhe/319360", "372")</f>
      </c>
      <c r="B64" s="4" t="s">
        <f>=HYPERLINK("https://leilaoonline.net/lote/detalhe/319360", " Lote material borracheiro : 200 peças de bico para pneu sem câmara , 20 peças de saca tarraxa e 50 peças de manchão")</f>
      </c>
      <c r="C64" s="4" t="inlineStr">
        <is>
          <t>Vendido</t>
        </is>
      </c>
      <c r="D64" s="4" t="inlineStr">
        <is>
          <t>2</t>
        </is>
      </c>
      <c r="E64" s="5" t="inlineStr">
        <is>
          <t>800,00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=HYPERLINK("https://leilaoonline.net/lote/detalhe/319370", "373")</f>
      </c>
      <c r="B65" s="4" t="s">
        <f>=HYPERLINK("https://leilaoonline.net/lote/detalhe/319370", " Lote com: 02 bomba centrífuga THL-13 trifásica IP21/IR3")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=HYPERLINK("https://leilaoonline.net/lote/detalhe/319372", "374")</f>
      </c>
      <c r="B66" s="4" t="s">
        <f>=HYPERLINK("https://leilaoonline.net/lote/detalhe/319372", " Lote com:  Aproximadamente 600 porcas sextavado 7/8 - 10 flange aço inox 304 150LBS 4 polegadas e 02 flange aço inox 304 150LBS 3 polegadas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=HYPERLINK("https://leilaoonline.net/lote/detalhe/319374", "375")</f>
      </c>
      <c r="B67" s="4" t="s">
        <f>=HYPERLINK("https://leilaoonline.net/lote/detalhe/319374", " Lote com peças Caterpillar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=HYPERLINK("https://leilaoonline.net/lote/detalhe/319367", "376")</f>
      </c>
      <c r="B68" s="4" t="s">
        <f>=HYPERLINK("https://leilaoonline.net/lote/detalhe/319367", " Lote com: 01 bomba de pistão variável casappa 48 litros  número 65090095 - 02 válvula direcional hidráulica Parker modelo D3W20BNJP5 e 01 comando hidráulico de controle duplo")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=HYPERLINK("https://leilaoonline.net/lote/detalhe/319358", "377")</f>
      </c>
      <c r="B69" s="4" t="s">
        <f>=HYPERLINK("https://leilaoonline.net/lote/detalhe/319358", " Peça de bloco manifold rexroth R 979054591-HF")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=HYPERLINK("https://leilaoonline.net/lote/detalhe/319357", "378")</f>
      </c>
      <c r="B70" s="4" t="s">
        <f>=HYPERLINK("https://leilaoonline.net/lote/detalhe/319357", " Lote com: 02 Peças de rolamentos SKF 32315")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=HYPERLINK("https://leilaoonline.net/lote/detalhe/319363", "379")</f>
      </c>
      <c r="B71" s="4" t="s">
        <f>=HYPERLINK("https://leilaoonline.net/lote/detalhe/319363", " Lote com: 30 peças de anel de vedação aço inox 316 wika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=HYPERLINK("https://leilaoonline.net/lote/detalhe/319371", "380")</f>
      </c>
      <c r="B72" s="4" t="s">
        <f>=HYPERLINK("https://leilaoonline.net/lote/detalhe/319371", " Lote Conalt")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=HYPERLINK("https://leilaoonline.net/lote/detalhe/319366", "381")</f>
      </c>
      <c r="B73" s="4" t="s">
        <f>=HYPERLINK("https://leilaoonline.net/lote/detalhe/319366", " Lote de peças John Deere")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900,00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=HYPERLINK("https://leilaoonline.net/lote/detalhe/319362", "382")</f>
      </c>
      <c r="B74" s="4" t="s">
        <f>=HYPERLINK("https://leilaoonline.net/lote/detalhe/319362", " Lote de máquinas elétricas - sucata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=HYPERLINK("https://leilaoonline.net/lote/detalhe/319364", "383")</f>
      </c>
      <c r="B75" s="4" t="s">
        <f>=HYPERLINK("https://leilaoonline.net/lote/detalhe/319364", " Lote com: 05 peças de micro pistola robotec eutectic automático 600")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=HYPERLINK("https://leilaoonline.net/lote/detalhe/319368", "384")</f>
      </c>
      <c r="B76" s="4" t="s">
        <f>=HYPERLINK("https://leilaoonline.net/lote/detalhe/319368", " Lote de automação")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=HYPERLINK("https://leilaoonline.net/lote/detalhe/319365", "385")</f>
      </c>
      <c r="B77" s="4" t="s">
        <f>=HYPERLINK("https://leilaoonline.net/lote/detalhe/319365", " Lote com: 02 kit reparo bomba tandem danfoss número 4510018MP46 PT")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=HYPERLINK("https://leilaoonline.net/lote/detalhe/319359", "386")</f>
      </c>
      <c r="B78" s="4" t="s">
        <f>=HYPERLINK("https://leilaoonline.net/lote/detalhe/319359", " Lote com: Aproximadamente 120 peças de serras circulares várias medidas marca Saturno")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=HYPERLINK("https://leilaoonline.net/lote/detalhe/319361", "387")</f>
      </c>
      <c r="B79" s="4" t="s">
        <f>=HYPERLINK("https://leilaoonline.net/lote/detalhe/319361", " Lote com: 02 peças virabrequim 830.0778 - 01 pistão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=HYPERLINK("https://leilaoonline.net/lote/detalhe/319566", "388")</f>
      </c>
      <c r="B80" s="4" t="s">
        <f>=HYPERLINK("https://leilaoonline.net/lote/detalhe/319566", "Maleta para reparos em ar condicionado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=HYPERLINK("https://leilaoonline.net/lote/detalhe/319649", "389")</f>
      </c>
      <c r="B81" s="4" t="s">
        <f>=HYPERLINK("https://leilaoonline.net/lote/detalhe/319649", "Lote de tacômetros, manômetros e indicadores")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1.200,00</t>
        </is>
      </c>
      <c r="F8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2026-10-27T23:51:10.00Z</dcterms:created>
  <dc:creator>Tellks Tecnologia</dc:creator>
  <cp:revision>0</cp:revision>
</cp:coreProperties>
</file>