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ELETRÔNICOS • ENGATES • PALETES • ARMÁRIOS • BLOCO DE MOTOR • JG DE RODAS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08/01/2026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=HYPERLINK("https://leilaoonline.net/lote/detalhe/314559", "009")</f>
      </c>
      <c r="B11" s="4" t="s">
        <f>=HYPERLINK("https://leilaoonline.net/lote/detalhe/314559", "RODA DE S10 ARO 16")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=HYPERLINK("https://leilaoonline.net/lote/detalhe/314546", "010")</f>
      </c>
      <c r="B12" s="4" t="s">
        <f>=HYPERLINK("https://leilaoonline.net/lote/detalhe/314546", "JOGO DE RODA C/ PNEUS DE S10; MARCA MONACO; MEDIDAS: 205/70R1594P")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=HYPERLINK("https://leilaoonline.net/lote/detalhe/314552", "011")</f>
      </c>
      <c r="B13" s="4" t="s">
        <f>=HYPERLINK("https://leilaoonline.net/lote/detalhe/314552", "JOGO DE 05 RODAS DE FERRO COM PNEUS ARO 13")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=HYPERLINK("https://leilaoonline.net/lote/detalhe/314547", "012")</f>
      </c>
      <c r="B14" s="4" t="s">
        <f>=HYPERLINK("https://leilaoonline.net/lote/detalhe/314547", "JOGO DE 05 RODAS DE FERRO ARO 14; DUAS RODAS COM PNEUS")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=HYPERLINK("https://leilaoonline.net/lote/detalhe/314557", "013")</f>
      </c>
      <c r="B15" s="4" t="s">
        <f>=HYPERLINK("https://leilaoonline.net/lote/detalhe/314557", "JOGO DE RODAS DE FERRO COM PNEUS 205/70 ARO 15")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=HYPERLINK("https://leilaoonline.net/lote/detalhe/314553", "014")</f>
      </c>
      <c r="B16" s="4" t="s">
        <f>=HYPERLINK("https://leilaoonline.net/lote/detalhe/314553", "JOGO DE RODAS DE FERRO COM ARO 15 MAIS 02 RODAS DE FERRO MEDIDAS DIVERSAS")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=HYPERLINK("https://leilaoonline.net/lote/detalhe/314556", "015")</f>
      </c>
      <c r="B17" s="4" t="s">
        <f>=HYPERLINK("https://leilaoonline.net/lote/detalhe/314556", "JOGO DE BANCOS HONDA FIT")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=HYPERLINK("https://leilaoonline.net/lote/detalhe/314555", "016")</f>
      </c>
      <c r="B18" s="4" t="s">
        <f>=HYPERLINK("https://leilaoonline.net/lote/detalhe/314555", "BANCOS DIANTEIROS DE KOMBI")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=HYPERLINK("https://leilaoonline.net/lote/detalhe/314554", "017")</f>
      </c>
      <c r="B19" s="4" t="s">
        <f>=HYPERLINK("https://leilaoonline.net/lote/detalhe/314554", "BANCOS DIANTEIROS DE HONDA CITY")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=HYPERLINK("https://leilaoonline.net/lote/detalhe/314558", "020")</f>
      </c>
      <c r="B20" s="4" t="s">
        <f>=HYPERLINK("https://leilaoonline.net/lote/detalhe/314558", "BLOCO DE MOTOR DUCATO DIESEL - COM NUMERAÇÃO")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=HYPERLINK("https://leilaoonline.net/lote/detalhe/314551", "021")</f>
      </c>
      <c r="B21" s="4" t="s">
        <f>=HYPERLINK("https://leilaoonline.net/lote/detalhe/314551", "CONVERSOR DE TORQUE CÂMBIO AUTOMÁTICO FIAT TORO 1.8 FLEX 2020")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=HYPERLINK("https://leilaoonline.net/lote/detalhe/314550", "022")</f>
      </c>
      <c r="B22" s="4" t="s">
        <f>=HYPERLINK("https://leilaoonline.net/lote/detalhe/314550", "MOTOR PARCIAL ETIOS - COM NUMERAÇÃO")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1.150,00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=HYPERLINK("https://leilaoonline.net/lote/detalhe/314549", "023")</f>
      </c>
      <c r="B23" s="4" t="s">
        <f>=HYPERLINK("https://leilaoonline.net/lote/detalhe/314549", "CAIXA CÂMBIO AUTOMÁTICO SEM MIOLO - FIAT TORO 1.8 FLEX 2020")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350,00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=HYPERLINK("https://leilaoonline.net/lote/detalhe/314545", "025")</f>
      </c>
      <c r="B24" s="4" t="s">
        <f>=HYPERLINK("https://leilaoonline.net/lote/detalhe/314545", "CARROCERIA DE S10")</f>
      </c>
      <c r="C24" s="4" t="inlineStr">
        <is>
          <t>Vendido</t>
        </is>
      </c>
      <c r="D24" s="4" t="inlineStr">
        <is>
          <t>1</t>
        </is>
      </c>
      <c r="E24" s="5" t="inlineStr">
        <is>
          <t>70,00</t>
        </is>
      </c>
      <c r="F24" s="4" t="inlineStr">
        <is>
          <t>1.00</t>
        </is>
      </c>
    </row>
    <row collapsed="false" customFormat="false" customHeight="false" hidden="false" ht="12.1" outlineLevel="0" r="25">
      <c r="A25" s="5" t="s">
        <f>=HYPERLINK("https://leilaoonline.net/lote/detalhe/314548", "030")</f>
      </c>
      <c r="B25" s="4" t="s">
        <f>=HYPERLINK("https://leilaoonline.net/lote/detalhe/314548", "ENGATE")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100,00</t>
        </is>
      </c>
      <c r="F25" s="4" t="inlineStr">
        <is>
          <t>1.00</t>
        </is>
      </c>
    </row>
    <row collapsed="false" customFormat="false" customHeight="false" hidden="false" ht="12.1" outlineLevel="0" r="26">
      <c r="A26" s="5" t="s">
        <f>=HYPERLINK("https://leilaoonline.net/lote/detalhe/314560", "031")</f>
      </c>
      <c r="B26" s="4" t="s">
        <f>=HYPERLINK("https://leilaoonline.net/lote/detalhe/314560", "ENGATE")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100,00</t>
        </is>
      </c>
      <c r="F26" s="4" t="inlineStr">
        <is>
          <t>1.00</t>
        </is>
      </c>
    </row>
    <row collapsed="false" customFormat="false" customHeight="false" hidden="false" ht="12.1" outlineLevel="0" r="27">
      <c r="A27" s="5" t="s">
        <f>=HYPERLINK("https://leilaoonline.net/lote/detalhe/314571", "032")</f>
      </c>
      <c r="B27" s="4" t="s">
        <f>=HYPERLINK("https://leilaoonline.net/lote/detalhe/314571", "ENGATE")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100,00</t>
        </is>
      </c>
      <c r="F27" s="4" t="inlineStr">
        <is>
          <t>1.00</t>
        </is>
      </c>
    </row>
    <row collapsed="false" customFormat="false" customHeight="false" hidden="false" ht="12.1" outlineLevel="0" r="28">
      <c r="A28" s="5" t="s">
        <f>=HYPERLINK("https://leilaoonline.net/lote/detalhe/314570", "033")</f>
      </c>
      <c r="B28" s="4" t="s">
        <f>=HYPERLINK("https://leilaoonline.net/lote/detalhe/314570", "ENGATE")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100,00</t>
        </is>
      </c>
      <c r="F28" s="4" t="inlineStr">
        <is>
          <t>1.00</t>
        </is>
      </c>
    </row>
    <row collapsed="false" customFormat="false" customHeight="false" hidden="false" ht="12.1" outlineLevel="0" r="29">
      <c r="A29" s="5" t="s">
        <f>=HYPERLINK("https://leilaoonline.net/lote/detalhe/314569", "034")</f>
      </c>
      <c r="B29" s="4" t="s">
        <f>=HYPERLINK("https://leilaoonline.net/lote/detalhe/314569", "ENGATE")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100,00</t>
        </is>
      </c>
      <c r="F29" s="4" t="inlineStr">
        <is>
          <t>1.00</t>
        </is>
      </c>
    </row>
    <row collapsed="false" customFormat="false" customHeight="false" hidden="false" ht="12.1" outlineLevel="0" r="30">
      <c r="A30" s="5" t="s">
        <f>=HYPERLINK("https://leilaoonline.net/lote/detalhe/314563", "040")</f>
      </c>
      <c r="B30" s="4" t="s">
        <f>=HYPERLINK("https://leilaoonline.net/lote/detalhe/314563", "LOTE COM 13 PALETES")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30,00</t>
        </is>
      </c>
      <c r="F30" s="4" t="inlineStr">
        <is>
          <t>1.00</t>
        </is>
      </c>
    </row>
    <row collapsed="false" customFormat="false" customHeight="false" hidden="false" ht="12.1" outlineLevel="0" r="31">
      <c r="A31" s="5" t="s">
        <f>=HYPERLINK("https://leilaoonline.net/lote/detalhe/314564", "041")</f>
      </c>
      <c r="B31" s="4" t="s">
        <f>=HYPERLINK("https://leilaoonline.net/lote/detalhe/314564", "LOTE C/ 4 ARMÁRIOS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50,00</t>
        </is>
      </c>
      <c r="F31" s="4" t="inlineStr">
        <is>
          <t>1.00</t>
        </is>
      </c>
    </row>
    <row collapsed="false" customFormat="false" customHeight="false" hidden="false" ht="12.1" outlineLevel="0" r="32">
      <c r="A32" s="5" t="s">
        <f>=HYPERLINK("https://leilaoonline.net/lote/detalhe/314561", "042")</f>
      </c>
      <c r="B32" s="4" t="s">
        <f>=HYPERLINK("https://leilaoonline.net/lote/detalhe/314561", "PAINEL; MEDIDAS: 2M DE ALTURA X 3.95M DE COMPRIMENTO X 31CM DE PROFUNDIDADE")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300,00</t>
        </is>
      </c>
      <c r="F32" s="4" t="inlineStr">
        <is>
          <t>1.00</t>
        </is>
      </c>
    </row>
    <row collapsed="false" customFormat="false" customHeight="false" hidden="false" ht="12.1" outlineLevel="0" r="33">
      <c r="A33" s="5" t="s">
        <f>=HYPERLINK("https://leilaoonline.net/lote/detalhe/314562", "043")</f>
      </c>
      <c r="B33" s="4" t="s">
        <f>=HYPERLINK("https://leilaoonline.net/lote/detalhe/314562", "PORTA DE VIDRO; MEDIDAS: 3,55M X 2.20M - DESMONTADO")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2.600,00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=HYPERLINK("https://leilaoonline.net/lote/detalhe/314568", "055")</f>
      </c>
      <c r="B34" s="4" t="s">
        <f>=HYPERLINK("https://leilaoonline.net/lote/detalhe/314568", "LOTE COM 2 CALHAS DE COZINHA EM INÓX")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250,00</t>
        </is>
      </c>
      <c r="F3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2026-08-12T12:15:30.00Z</dcterms:created>
  <dc:creator>Tellks Tecnologia</dc:creator>
  <cp:revision>0</cp:revision>
</cp:coreProperties>
</file>