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=HYPERLINK("https://leilaoonline.net/lote/detalhe/308693", "002")</f>
      </c>
      <c r="B11" s="4" t="s">
        <f>=HYPERLINK("https://leilaoonline.net/lote/detalhe/308693", " LOTE COM LUMINÁRIAS DIVERAS EM LED E OUTROS -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=HYPERLINK("https://leilaoonline.net/lote/detalhe/308744", "003")</f>
      </c>
      <c r="B12" s="4" t="s">
        <f>=HYPERLINK("https://leilaoonline.net/lote/detalhe/308744", " PORTA CORTA FOGO 0,90 X 2,10 MTS. - MARCA ZEUS DO BRASIL ( SEM USO PODENDO CONTER LEVES DETALHES ESTETICOS ( SEM GARANTIA)")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490,00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=HYPERLINK("https://leilaoonline.net/lote/detalhe/308702", "004")</f>
      </c>
      <c r="B13" s="4" t="s">
        <f>=HYPERLINK("https://leilaoonline.net/lote/detalhe/308702", " LAVA E SECA MIDEA 10,5 KG - FUNCIONANDO SEM GARANTIA")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=HYPERLINK("https://leilaoonline.net/lote/detalhe/308694", "005")</f>
      </c>
      <c r="B14" s="4" t="s">
        <f>=HYPERLINK("https://leilaoonline.net/lote/detalhe/308694", " 08 UN. MATERIAIS DIVERSOS SENDO; ( 03 escovas secadoras , 02 secador 1 cooler pc, e 02 suporte para microfone ) TODOS SEM USO - SEM GARANTIAS")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=HYPERLINK("https://leilaoonline.net/lote/detalhe/308690", "006")</f>
      </c>
      <c r="B15" s="4" t="s">
        <f>=HYPERLINK("https://leilaoonline.net/lote/detalhe/308690", " LOTE COM DIVERSOS ITENS, FIOS E OUTROS")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=HYPERLINK("https://leilaoonline.net/lote/detalhe/308743", "007")</f>
      </c>
      <c r="B16" s="4" t="s">
        <f>=HYPERLINK("https://leilaoonline.net/lote/detalhe/308743", " PORTA CORTA FOGO 0,90 X 2,10 MTS. - MARCA ZEUS DO BRASIL ( SEM USO PODENDO CONTER LEVES DETALHES ESTETICOS ( SEM GARANTIA)")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490,00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=HYPERLINK("https://leilaoonline.net/lote/detalhe/308748", "008")</f>
      </c>
      <c r="B17" s="4" t="s">
        <f>=HYPERLINK("https://leilaoonline.net/lote/detalhe/308748",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=HYPERLINK("https://leilaoonline.net/lote/detalhe/308737", "009")</f>
      </c>
      <c r="B18" s="4" t="s">
        <f>=HYPERLINK("https://leilaoonline.net/lote/detalhe/308737",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=HYPERLINK("https://leilaoonline.net/lote/detalhe/308705", "010")</f>
      </c>
      <c r="B19" s="4" t="s">
        <f>=HYPERLINK("https://leilaoonline.net/lote/detalhe/308705", " ADEGA MIDEA - COMPRESSOR 24 GARRAFAS - SEM USO COM LEVES DETALHES ESTÉTICOS( SEM GARANTIA")</f>
      </c>
      <c r="C19" s="4" t="inlineStr">
        <is>
          <t>Vendido</t>
        </is>
      </c>
      <c r="D19" s="4" t="inlineStr">
        <is>
          <t>1</t>
        </is>
      </c>
      <c r="E19" s="5" t="inlineStr">
        <is>
          <t>650,00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=HYPERLINK("https://leilaoonline.net/lote/detalhe/308740", "011")</f>
      </c>
      <c r="B20" s="4" t="s">
        <f>=HYPERLINK("https://leilaoonline.net/lote/detalhe/308740", " PORTA CORTA FOGO 0,90 X 2,10 MTS. - MARCA ZEUS DO BRASIL ( SEM USO PODENDO CONTER LEVES DETALHES ESTETICOS ( SEM GARANTIA)")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=HYPERLINK("https://leilaoonline.net/lote/detalhe/308696", "012")</f>
      </c>
      <c r="B21" s="4" t="s">
        <f>=HYPERLINK("https://leilaoonline.net/lote/detalhe/308696", " 04 UN. PANELAS DE PRESSÃO 6 LITROS - SEM USO (DETALHES ESTETICOS) SEM GARANTIAS")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600,00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=HYPERLINK("https://leilaoonline.net/lote/detalhe/308745", "013")</f>
      </c>
      <c r="B22" s="4" t="s">
        <f>=HYPERLINK("https://leilaoonline.net/lote/detalhe/308745", " PORTA CORTA FOGO 0,90 X 2,10 MTS. - MARCA ZEUS DO BRASIL ( SEM USO PODENDO CONTER LEVES DETALHES ESTETICOS ( SEM GARANTIA)")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=HYPERLINK("https://leilaoonline.net/lote/detalhe/308747", "014")</f>
      </c>
      <c r="B23" s="4" t="s">
        <f>=HYPERLINK("https://leilaoonline.net/lote/detalhe/308747",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=HYPERLINK("https://leilaoonline.net/lote/detalhe/308742", "015")</f>
      </c>
      <c r="B24" s="4" t="s">
        <f>=HYPERLINK("https://leilaoonline.net/lote/detalhe/308742",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=HYPERLINK("https://leilaoonline.net/lote/detalhe/308706", "016")</f>
      </c>
      <c r="B25" s="4" t="s">
        <f>=HYPERLINK("https://leilaoonline.net/lote/detalhe/308706", " 04 CADEIRAS DE ESCRITÓRIO E 4 BANQUETAS - SEM GARANTIAS")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=HYPERLINK("https://leilaoonline.net/lote/detalhe/308698", "017")</f>
      </c>
      <c r="B26" s="4" t="s">
        <f>=HYPERLINK("https://leilaoonline.net/lote/detalhe/308698", " 04 UN. PANELAS DE PRESSÃO 6 LITROS - SEM USO (DETALHES ESTETICOS) SEM GARANTIAS")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=HYPERLINK("https://leilaoonline.net/lote/detalhe/308704", "018")</f>
      </c>
      <c r="B27" s="4" t="s">
        <f>=HYPERLINK("https://leilaoonline.net/lote/detalhe/308704", " 04 CADEIRAS DE ESCRITÓRIO E 4 BANQUETAS - SEM GARANTIAS")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=HYPERLINK("https://leilaoonline.net/lote/detalhe/308691", "019")</f>
      </c>
      <c r="B28" s="4" t="s">
        <f>=HYPERLINK("https://leilaoonline.net/lote/detalhe/308691", " 04 UN. PANELAS DE PRESSÃO 6 LITROS - SEM USO (DETALHES ESTETICOS) SEM GARANTIAS")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=HYPERLINK("https://leilaoonline.net/lote/detalhe/308739", "020")</f>
      </c>
      <c r="B29" s="4" t="s">
        <f>=HYPERLINK("https://leilaoonline.net/lote/detalhe/308739", " PORTA CORTA FOGO 0,90 X 2,10 MTS. - MARCA ZEUS DO BRASIL ( SEM USO PODENDO CONTER LEVES DETALHES ESTETICOS (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=HYPERLINK("https://leilaoonline.net/lote/detalhe/308738", "021")</f>
      </c>
      <c r="B30" s="4" t="s">
        <f>=HYPERLINK("https://leilaoonline.net/lote/detalhe/308738", " LAVA E SECA MIDEA 10,5 KG ( NÃO TESTADO / SEM GARANTIA/ NO ESTADO)LT18")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=HYPERLINK("https://leilaoonline.net/lote/detalhe/308746", "022")</f>
      </c>
      <c r="B31" s="4" t="s">
        <f>=HYPERLINK("https://leilaoonline.net/lote/detalhe/308746", " LAVA E SECA MIDEA 11 KG (FUNCIONANDO/ SEM GARANTIA/ NO ESTADO)LT19")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=HYPERLINK("https://leilaoonline.net/lote/detalhe/308727", "023")</f>
      </c>
      <c r="B32" s="4" t="s">
        <f>=HYPERLINK("https://leilaoonline.net/lote/detalhe/308727", " 05 AIR FRYER MIDEA - SEM USO ,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=HYPERLINK("https://leilaoonline.net/lote/detalhe/308697", "024")</f>
      </c>
      <c r="B33" s="4" t="s">
        <f>=HYPERLINK("https://leilaoonline.net/lote/detalhe/308697", " LOTE COM VENTILADORES DE TETO / FALTANDO PEÇAS / SEM GARANTIAS")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=HYPERLINK("https://leilaoonline.net/lote/detalhe/308703", "026")</f>
      </c>
      <c r="B34" s="4" t="s">
        <f>=HYPERLINK("https://leilaoonline.net/lote/detalhe/308703", " 05 AIR FRYER MIDEA - SEM USO ,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=HYPERLINK("https://leilaoonline.net/lote/detalhe/309652", "027")</f>
      </c>
      <c r="B35" s="4" t="s">
        <f>=HYPERLINK("https://leilaoonline.net/lote/detalhe/309652", " BEBEDOURO COMPRESSOR ( NOVO COM AVARIAS) FUNCIONANDO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=HYPERLINK("https://leilaoonline.net/lote/detalhe/308689", "028")</f>
      </c>
      <c r="B36" s="4" t="s">
        <f>=HYPERLINK("https://leilaoonline.net/lote/detalhe/308689", " APROX. 60 UN. CÂMEARAS DE AR MARCA FAMESTIL / LACRADAS/SEM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=HYPERLINK("https://leilaoonline.net/lote/detalhe/309657", "029")</f>
      </c>
      <c r="B37" s="4" t="s">
        <f>=HYPERLINK("https://leilaoonline.net/lote/detalhe/309657", " LOTE CONTENDO; 02 TAPETES, 01 VENTILADOR E 01 PULVERIZADOR( PODENSDO SER SUCATAOU FALTAR PEÇAS")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320,00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=HYPERLINK("https://leilaoonline.net/lote/detalhe/308692", "030")</f>
      </c>
      <c r="B38" s="4" t="s">
        <f>=HYPERLINK("https://leilaoonline.net/lote/detalhe/308692", " ADEGA DE VINHOS EM BOM ESTADO - 2,50 M ALTURA X 1,00 M LARGURA")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=HYPERLINK("https://leilaoonline.net/lote/detalhe/308695", "031")</f>
      </c>
      <c r="B39" s="4" t="s">
        <f>=HYPERLINK("https://leilaoonline.net/lote/detalhe/308695", " ADEGA DE VINHOS EM BOM ESTADO - 2,50 M ALTURA X 1,00 M LARGURA")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=HYPERLINK("https://leilaoonline.net/lote/detalhe/309654", "032")</f>
      </c>
      <c r="B40" s="4" t="s">
        <f>=HYPERLINK("https://leilaoonline.net/lote/detalhe/309654", " 02 UN. AIR FRYER ( NOVAS SEM USO SEM GARANTIA)")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320,00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=HYPERLINK("https://leilaoonline.net/lote/detalhe/308700", "033")</f>
      </c>
      <c r="B41" s="4" t="s">
        <f>=HYPERLINK("https://leilaoonline.net/lote/detalhe/308700", " LOTE DIVERSOS ( VENTILADORES E CIXAS DE SOM) -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560,00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=HYPERLINK("https://leilaoonline.net/lote/detalhe/308686", "034")</f>
      </c>
      <c r="B42" s="4" t="s">
        <f>=HYPERLINK("https://leilaoonline.net/lote/detalhe/308686", " APROX. 52 UN. - FERRAMENTAS MANUAIS E OUTROS/SEM USO /SEM GARANTIAS")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=HYPERLINK("https://leilaoonline.net/lote/detalhe/309655", "035")</f>
      </c>
      <c r="B43" s="4" t="s">
        <f>=HYPERLINK("https://leilaoonline.net/lote/detalhe/309655", " 14 UN. LATAS DE COLORANTE ESPECIAL CONCENTRADO ( VENCIMENTO 2027)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=HYPERLINK("https://leilaoonline.net/lote/detalhe/308726", "036")</f>
      </c>
      <c r="B44" s="4" t="s">
        <f>=HYPERLINK("https://leilaoonline.net/lote/detalhe/308726", " 05 UN. -FILM DE PVC STRESH ( 1.400 METROS CADA ROLO)")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620,00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=HYPERLINK("https://leilaoonline.net/lote/detalhe/308687", "037")</f>
      </c>
      <c r="B45" s="4" t="s">
        <f>=HYPERLINK("https://leilaoonline.net/lote/detalhe/308687",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=HYPERLINK("https://leilaoonline.net/lote/detalhe/309656", "038")</f>
      </c>
      <c r="B46" s="4" t="s">
        <f>=HYPERLINK("https://leilaoonline.net/lote/detalhe/309656", " LAVA E SECA MIDEA 11 KG - SEM GARANTIA NO ESTADO ( lt 20)")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=HYPERLINK("https://leilaoonline.net/lote/detalhe/308688", "039")</f>
      </c>
      <c r="B47" s="4" t="s">
        <f>=HYPERLINK("https://leilaoonline.net/lote/detalhe/308688",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=HYPERLINK("https://leilaoonline.net/lote/detalhe/308701", "040")</f>
      </c>
      <c r="B48" s="4" t="s">
        <f>=HYPERLINK("https://leilaoonline.net/lote/detalhe/308701", " LAVA E SECA 10 KG MIDEA - NÃO TESTADO/SEM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=HYPERLINK("https://leilaoonline.net/lote/detalhe/308707", "041")</f>
      </c>
      <c r="B49" s="4" t="s">
        <f>=HYPERLINK("https://leilaoonline.net/lote/detalhe/308707", " LOTE COM DIVERSAS EMBALAGENS , BOBINAS E OUTROS")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=HYPERLINK("https://leilaoonline.net/lote/detalhe/308741", "042")</f>
      </c>
      <c r="B50" s="4" t="s">
        <f>=HYPERLINK("https://leilaoonline.net/lote/detalhe/308741", " PORTA CORTA FOGO 0,90 X 2,10 MTS. - MARCA ZEUS DO BRASIL ( SEM USO PODENDO CONTER LEVES DETALHES ESTETICOS ( SEM GARANTIA)")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420,00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=HYPERLINK("https://leilaoonline.net/lote/detalhe/308709", "043")</f>
      </c>
      <c r="B51" s="4" t="s">
        <f>=HYPERLINK("https://leilaoonline.net/lote/detalhe/308709", " LOTE COM BOBINAS PARA IMPRESSORA")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=HYPERLINK("https://leilaoonline.net/lote/detalhe/308708", "044")</f>
      </c>
      <c r="B52" s="4" t="s">
        <f>=HYPERLINK("https://leilaoonline.net/lote/detalhe/308708", " LOTE DE CÂMERAS DIVERSAS - SEM GARANTIA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=HYPERLINK("https://leilaoonline.net/lote/detalhe/309653", "045")</f>
      </c>
      <c r="B53" s="4" t="s">
        <f>=HYPERLINK("https://leilaoonline.net/lote/detalhe/309653", " LAVA E SECA MIDEA 11 KG - SEM GARANTIA NO ESTADO ( lt 21)")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=HYPERLINK("https://leilaoonline.net/lote/detalhe/309650", "046")</f>
      </c>
      <c r="B54" s="4" t="s">
        <f>=HYPERLINK("https://leilaoonline.net/lote/detalhe/309650", " 04 UN. PANELAS DE PRESSÃO 6 LITROS - SEM USO (DETALHES ESTETICOS) SEM GARANTIAS")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=HYPERLINK("https://leilaoonline.net/lote/detalhe/309649", "047")</f>
      </c>
      <c r="B55" s="4" t="s">
        <f>=HYPERLINK("https://leilaoonline.net/lote/detalhe/309649", " 04 UN. PANELAS DE PRESSÃO 6 LITROS - SEM USO (DETALHES ESTETICOS) SEM GARANTIAS")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=HYPERLINK("https://leilaoonline.net/lote/detalhe/308749", "048")</f>
      </c>
      <c r="B56" s="4" t="s">
        <f>=HYPERLINK("https://leilaoonline.net/lote/detalhe/308749", "SUCATA DE NOTEBOOK/PANELA DE PRESSÃO, ITENS DE ILUMINIÇÃO, POLTRONA E OUTROS ITENS- SEM GARANTIA")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=HYPERLINK("https://leilaoonline.net/lote/detalhe/309651", "049")</f>
      </c>
      <c r="B57" s="4" t="s">
        <f>=HYPERLINK("https://leilaoonline.net/lote/detalhe/309651", " 04 UN. PANELAS DE PRESSÃO 6 LITROS - SEM USO (DETALHES ESTETICOS) SEM GARANTIAS")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=HYPERLINK("https://leilaoonline.net/lote/detalhe/308750", "050")</f>
      </c>
      <c r="B58" s="4" t="s">
        <f>=HYPERLINK("https://leilaoonline.net/lote/detalhe/308750", "REFRIGERADOR MIDEA 411 LTS.  LIGA  MAS NÃO GELA - SEM GARANTIAS")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850,00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=HYPERLINK("https://leilaoonline.net/lote/detalhe/308683", "051")</f>
      </c>
      <c r="B59" s="4" t="s">
        <f>=HYPERLINK("https://leilaoonline.net/lote/detalhe/308683", " APROX. 51 PACOTES DE PEPITE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=HYPERLINK("https://leilaoonline.net/lote/detalhe/308682", "052")</f>
      </c>
      <c r="B60" s="4" t="s">
        <f>=HYPERLINK("https://leilaoonline.net/lote/detalhe/308682", " APROX. 21 PEÇAS PARA BETONEIRA")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=HYPERLINK("https://leilaoonline.net/lote/detalhe/308751", "053")</f>
      </c>
      <c r="B61" s="4" t="s">
        <f>=HYPERLINK("https://leilaoonline.net/lote/detalhe/308751", "(SUCATA) 02 FOGÕES , 01 COOKTOP ( VIDRO QUEBRADO) - SEM GARANTIA")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620,00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=HYPERLINK("https://leilaoonline.net/lote/detalhe/308684", "054")</f>
      </c>
      <c r="B62" s="4" t="s">
        <f>=HYPERLINK("https://leilaoonline.net/lote/detalhe/308684", " APROX. 120 PEÇAS PARA DOMO")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=HYPERLINK("https://leilaoonline.net/lote/detalhe/310855", "055")</f>
      </c>
      <c r="B63" s="4" t="s">
        <f>=HYPERLINK("https://leilaoonline.net/lote/detalhe/310855", "CADEIRA DE RODAS SEM USO RECLINÁVEL ALUMINIO DOBRÁVEL MOD. D700 BELAMED - TAMANHO 44 ( COM AVARIA/AMASSADA)")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=HYPERLINK("https://leilaoonline.net/lote/detalhe/310856", "056")</f>
      </c>
      <c r="B64" s="4" t="s">
        <f>=HYPERLINK("https://leilaoonline.net/lote/detalhe/310856", "APROX. 30 ITENS DE PEÇAS PARA CAMINHÃO E CARROS ( NO ESTADO SEM GARANTIA)")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3.700,00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=HYPERLINK("https://leilaoonline.net/lote/detalhe/308715", "057")</f>
      </c>
      <c r="B65" s="4" t="s">
        <f>=HYPERLINK("https://leilaoonline.net/lote/detalhe/308715", " LAVADORA MIDEA 13 KG ( SEM TESTE- PODENDO SER SUCATA, FUNCIONAR OU FALTANDO PEÇAS) NO ESTADO (LT11)")</f>
      </c>
      <c r="C65" s="4" t="inlineStr">
        <is>
          <t>Vendido</t>
        </is>
      </c>
      <c r="D65" s="4" t="inlineStr">
        <is>
          <t>1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=HYPERLINK("https://leilaoonline.net/lote/detalhe/308716", "058")</f>
      </c>
      <c r="B66" s="4" t="s">
        <f>=HYPERLINK("https://leilaoonline.net/lote/detalhe/308716", " LAVADORA MIDEA 13 KG ( SEM TESTE- PODENDO SER SUCATA, FUNCIONAR OU FALTANDO PEÇAS) NO ESTADO (LT12)")</f>
      </c>
      <c r="C66" s="4" t="inlineStr">
        <is>
          <t>Vendido</t>
        </is>
      </c>
      <c r="D66" s="4" t="inlineStr">
        <is>
          <t>1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=HYPERLINK("https://leilaoonline.net/lote/detalhe/308714", "059")</f>
      </c>
      <c r="B67" s="4" t="s">
        <f>=HYPERLINK("https://leilaoonline.net/lote/detalhe/308714", " LAVADORA MIDEA 13 KG ( SEM TESTE- PODENDO SER SUCATA, FUNCIONAR OU FALTANDO PEÇAS) NO ESTADO (LT13)")</f>
      </c>
      <c r="C67" s="4" t="inlineStr">
        <is>
          <t>Vendido</t>
        </is>
      </c>
      <c r="D67" s="4" t="inlineStr">
        <is>
          <t>1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=HYPERLINK("https://leilaoonline.net/lote/detalhe/310857", "060")</f>
      </c>
      <c r="B68" s="4" t="s">
        <f>=HYPERLINK("https://leilaoonline.net/lote/detalhe/310857", "ROÇADEIRA A GASOLINA TECNA ( AVARIADA SEM GARANTIAS)")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=HYPERLINK("https://leilaoonline.net/lote/detalhe/308717", "063")</f>
      </c>
      <c r="B69" s="4" t="s">
        <f>=HYPERLINK("https://leilaoonline.net/lote/detalhe/308717", " LAVADORA MIDEA 13 KG E 03 AIR FRYER ( SEM TESTE- PODENDO SER SUCATA, FUNCIONAR OU FALTANDO PEÇAS) NO ESTADO (LT17)")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=HYPERLINK("https://leilaoonline.net/lote/detalhe/308718", "064")</f>
      </c>
      <c r="B70" s="4" t="s">
        <f>=HYPERLINK("https://leilaoonline.net/lote/detalhe/308718", " LAVADORA MIDEA 13 KG E 01 AIR FRYER ( SEM TESTE- PODENDO SER SUCATA, FUNCIONAR OU FALTANDO PEÇAS) NO ESTADO (LT18)")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=HYPERLINK("https://leilaoonline.net/lote/detalhe/308719", "066")</f>
      </c>
      <c r="B71" s="4" t="s">
        <f>=HYPERLINK("https://leilaoonline.net/lote/detalhe/308719", " LAVADORA MIDEA 13 KG ( SEM TESTE- PODENDO SER SUCATA, FUNCIONAR OU FALTANDO PEÇAS) NO ESTADO (LT20)")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=HYPERLINK("https://leilaoonline.net/lote/detalhe/308720", "068")</f>
      </c>
      <c r="B72" s="4" t="s">
        <f>=HYPERLINK("https://leilaoonline.net/lote/detalhe/308720", " LAVADORA MIDEA 13 KG ( SEM TESTE- PODENDO SER SUCATA, FUNCIONAR OU FALTANDO PEÇAS) NO ESTADO (LT22)")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=HYPERLINK("https://leilaoonline.net/lote/detalhe/308721", "069")</f>
      </c>
      <c r="B73" s="4" t="s">
        <f>=HYPERLINK("https://leilaoonline.net/lote/detalhe/308721", " SECADORA MIDEA 10,2KG ( SEM TESTE- PODENDO SER SUCATA, FUNCIONAR OU FALTANDO PEÇAS) NO ESTADO (LT01)")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=HYPERLINK("https://leilaoonline.net/lote/detalhe/308685", "075")</f>
      </c>
      <c r="B74" s="4" t="s">
        <f>=HYPERLINK("https://leilaoonline.net/lote/detalhe/308685", "LOTE DE PEÇAS PARA CADEIRAS DE ESCRITÓRIO")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=HYPERLINK("https://leilaoonline.net/lote/detalhe/308722", "088")</f>
      </c>
      <c r="B75" s="4" t="s">
        <f>=HYPERLINK("https://leilaoonline.net/lote/detalhe/308722", "LAVADORA  MIDEA ( SEM TESTE- PODENDO SER SUCATA, FUNCIONAR OU FALTANDO PEÇAS) NO ESTADO )(LT13)")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=HYPERLINK("https://leilaoonline.net/lote/detalhe/308723", "094")</f>
      </c>
      <c r="B76" s="4" t="s">
        <f>=HYPERLINK("https://leilaoonline.net/lote/detalhe/308723", " REFRIGERADOR MIDEA 294 LITROS - SEM TESTE/ NO ESTADO )SEM GARANTIA")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=HYPERLINK("https://leilaoonline.net/lote/detalhe/308724", "095")</f>
      </c>
      <c r="B77" s="4" t="s">
        <f>=HYPERLINK("https://leilaoonline.net/lote/detalhe/308724", " REFRIGERADOR MIDEA 294 LITROS - SEM TESTE/ NO ESTADO )SEM GARANTIA")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=HYPERLINK("https://leilaoonline.net/lote/detalhe/308725", "099")</f>
      </c>
      <c r="B78" s="4" t="s">
        <f>=HYPERLINK("https://leilaoonline.net/lote/detalhe/308725", " REFRIGERADOR MIDEA 347 LITROS - FUNCIONA / NÃO GELA / NO ESTADO )SEM GARANTIA")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=HYPERLINK("https://leilaoonline.net/lote/detalhe/308713", "1006")</f>
      </c>
      <c r="B79" s="4" t="s">
        <f>=HYPERLINK("https://leilaoonline.net/lote/detalhe/308713", " Caixa 12 unidades - Vinho Peninsula Single Vineyard Syrah  2021")</f>
      </c>
      <c r="C79" s="4" t="inlineStr">
        <is>
          <t>Vendido</t>
        </is>
      </c>
      <c r="D79" s="4" t="inlineStr">
        <is>
          <t>1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=HYPERLINK("https://leilaoonline.net/lote/detalhe/308712", "1007")</f>
      </c>
      <c r="B80" s="4" t="s">
        <f>=HYPERLINK("https://leilaoonline.net/lote/detalhe/308712",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=HYPERLINK("https://leilaoonline.net/lote/detalhe/308711", "1008")</f>
      </c>
      <c r="B81" s="4" t="s">
        <f>=HYPERLINK("https://leilaoonline.net/lote/detalhe/308711",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=HYPERLINK("https://leilaoonline.net/lote/detalhe/308710", "1009")</f>
      </c>
      <c r="B82" s="4" t="s">
        <f>=HYPERLINK("https://leilaoonline.net/lote/detalhe/308710",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=HYPERLINK("https://leilaoonline.net/lote/detalhe/308730", "1083")</f>
      </c>
      <c r="B83" s="4" t="s">
        <f>=HYPERLINK("https://leilaoonline.net/lote/detalhe/308730",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=HYPERLINK("https://leilaoonline.net/lote/detalhe/308699", "1084")</f>
      </c>
      <c r="B84" s="4" t="s">
        <f>=HYPERLINK("https://leilaoonline.net/lote/detalhe/308699",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=HYPERLINK("https://leilaoonline.net/lote/detalhe/308733", "1085")</f>
      </c>
      <c r="B85" s="4" t="s">
        <f>=HYPERLINK("https://leilaoonline.net/lote/detalhe/308733",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=HYPERLINK("https://leilaoonline.net/lote/detalhe/308729", "1086")</f>
      </c>
      <c r="B86" s="4" t="s">
        <f>=HYPERLINK("https://leilaoonline.net/lote/detalhe/308729",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=HYPERLINK("https://leilaoonline.net/lote/detalhe/308736", "1087")</f>
      </c>
      <c r="B87" s="4" t="s">
        <f>=HYPERLINK("https://leilaoonline.net/lote/detalhe/308736",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=HYPERLINK("https://leilaoonline.net/lote/detalhe/308735", "1088")</f>
      </c>
      <c r="B88" s="4" t="s">
        <f>=HYPERLINK("https://leilaoonline.net/lote/detalhe/308735", " Caixa 12 unidades - Vinho Peninsula Single Vineyard Syrah 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=HYPERLINK("https://leilaoonline.net/lote/detalhe/308734", "1089")</f>
      </c>
      <c r="B89" s="4" t="s">
        <f>=HYPERLINK("https://leilaoonline.net/lote/detalhe/308734", " Caixa 12 unidades - Vinho Peninsula Single Vineyard Syrah  2021")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=HYPERLINK("https://leilaoonline.net/lote/detalhe/308732", "1090")</f>
      </c>
      <c r="B90" s="4" t="s">
        <f>=HYPERLINK("https://leilaoonline.net/lote/detalhe/308732", " Caixa 12 unidades - Vinho Peninsula Single Vineyard Syrah  2021")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=HYPERLINK("https://leilaoonline.net/lote/detalhe/308728", "1091")</f>
      </c>
      <c r="B91" s="4" t="s">
        <f>=HYPERLINK("https://leilaoonline.net/lote/detalhe/308728",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=HYPERLINK("https://leilaoonline.net/lote/detalhe/308731", "1092")</f>
      </c>
      <c r="B92" s="4" t="s">
        <f>=HYPERLINK("https://leilaoonline.net/lote/detalhe/308731", " Caixa 12 unidades - Vinho Peninsula Single Vineyard Syrah 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2026-09-02T06:49:19.00Z</dcterms:created>
  <dc:creator>Tellks Tecnologia</dc:creator>
  <cp:revision>0</cp:revision>
</cp:coreProperties>
</file>