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EQUIP. INDUSTRIAIS, PRENSAS PESADAS,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=HYPERLINK("https://leilaoonline.net/lote/detalhe/308590", "5000")</f>
      </c>
      <c r="B11" s="4" t="s">
        <f>=HYPERLINK("https://leilaoonline.net/lote/detalhe/308590", "[ VÍDEO ] GUILHOTINA HIDRÁULICA RIO NEGRO 3000 MM -  ANO 2003 - CORTA CHAPA ATÉ 1/2`M ( 12,7MM) - FUCIONANDO")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79.000,00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=HYPERLINK("https://leilaoonline.net/lote/detalhe/308600", "5001")</f>
      </c>
      <c r="B12" s="4" t="s">
        <f>=HYPERLINK("https://leilaoonline.net/lote/detalhe/308600", "PRENSA HIDRÁULICA 1000 TON VERSON 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850.000,00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=HYPERLINK("https://leilaoonline.net/lote/detalhe/308601", "5002")</f>
      </c>
      <c r="B13" s="4" t="s">
        <f>=HYPERLINK("https://leilaoonline.net/lote/detalhe/308601", "PRENSA HIDRÁULICA 1000 TON  4 COLUNAS")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850.000,00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=HYPERLINK("https://leilaoonline.net/lote/detalhe/308602", "5003")</f>
      </c>
      <c r="B14" s="4" t="s">
        <f>=HYPERLINK("https://leilaoonline.net/lote/detalhe/308602", "CENTRO DE USINAGEM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850.000,00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=HYPERLINK("https://leilaoonline.net/lote/detalhe/308611", "5004")</f>
      </c>
      <c r="B15" s="4" t="s">
        <f>=HYPERLINK("https://leilaoonline.net/lote/detalhe/308611", "INJETORA SANDRETTO  SÉRIE 9 HP FAST 1320/300 - ANO 2009")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=HYPERLINK("https://leilaoonline.net/lote/detalhe/308591", "6001")</f>
      </c>
      <c r="B16" s="4" t="s">
        <f>=HYPERLINK("https://leilaoonline.net/lote/detalhe/308591", "[ VÍDEO ] GERADOR STEMAC 150KVA ANO 2013 - CHAVE AUTOMÁTICA DE 400A - MOTOR 25 HORAS - MOTOR MWM 6CC")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=HYPERLINK("https://leilaoonline.net/lote/detalhe/308593", "6002")</f>
      </c>
      <c r="B17" s="4" t="s">
        <f>=HYPERLINK("https://leilaoonline.net/lote/detalhe/308593", "[ VÍDEO ] Grupo Gerador. 625 kva. Motor Cummins KTA19 755hp. Funcionando.")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=HYPERLINK("https://leilaoonline.net/lote/detalhe/308594", "6003")</f>
      </c>
      <c r="B18" s="4" t="s">
        <f>=HYPERLINK("https://leilaoonline.net/lote/detalhe/308594", "[ VÍDEO ] Grupo Gerador. 625 kva. Motor Cummins KTA19 755hp. Funcionando.")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=HYPERLINK("https://leilaoonline.net/lote/detalhe/308586", "6004")</f>
      </c>
      <c r="B19" s="4" t="s">
        <f>=HYPERLINK("https://leilaoonline.net/lote/detalhe/308586", "[ VÍDEO ] Gerador 850kva (sem motor)")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=HYPERLINK("https://leilaoonline.net/lote/detalhe/308568", "6005")</f>
      </c>
      <c r="B20" s="4" t="s">
        <f>=HYPERLINK("https://leilaoonline.net/lote/detalhe/308568", "Carrinho em inox com rodas para vender lanche cachorro quente.")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=HYPERLINK("https://leilaoonline.net/lote/detalhe/308546", "6009")</f>
      </c>
      <c r="B21" s="4" t="s">
        <f>=HYPERLINK("https://leilaoonline.net/lote/detalhe/308546", " Plataforma elevatória marca Sinoboom. Altura de trabalho 12 metros. Elétrica com baterias. Bom estado. Ano 2013")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=HYPERLINK("https://leilaoonline.net/lote/detalhe/308531", "6019")</f>
      </c>
      <c r="B22" s="4" t="s">
        <f>=HYPERLINK("https://leilaoonline.net/lote/detalhe/308531", " Aprox. 27 unidades de Bobinas 24V")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=HYPERLINK("https://leilaoonline.net/lote/detalhe/308592", "6020")</f>
      </c>
      <c r="B23" s="4" t="s">
        <f>=HYPERLINK("https://leilaoonline.net/lote/detalhe/308592", "[ VÍDEO ] Motor Mercedes 352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=HYPERLINK("https://leilaoonline.net/lote/detalhe/308597", "6021")</f>
      </c>
      <c r="B24" s="4" t="s">
        <f>=HYPERLINK("https://leilaoonline.net/lote/detalhe/308597", "LOTE DE MATERIAS DIVERSOS SENDO; (LT01)(5 Esmerilhaderias 4.1/2" a cabo / 3 Esmerilhadeira 4.1/2" a bateria / 11 empunhadura p/ esmerilhadeira  / 9 Esmerilhadeira 7" / 1 Ar condicionado 10.000 BTU / 8 Maquina de solda (Esab e sumig) / 4 maletas  / 2 parafusadeira a bateria/ 6 bateria / 1 carregador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=HYPERLINK("https://leilaoonline.net/lote/detalhe/308598", "6022")</f>
      </c>
      <c r="B25" s="4" t="s">
        <f>=HYPERLINK("https://leilaoonline.net/lote/detalhe/308598", "LOTE DE MATERIAS DIVERSOS SENDO; (LT02)(12 caixas de ferramentas / 2 torquimetro  / 1 Grifo 24" / 5 Caneta de maçarico  / 5 Trena / 1 Grampeador de tapaceiro  / 1 Nível / 1 Trava quedas / 8 Manômetros / 1 Regulador de pressão  / 1 Alicate amperímetro  / 1 Multímetro  / 60 metros de cabo de aço 1/2" ")</f>
      </c>
      <c r="C25" s="4" t="inlineStr">
        <is>
          <t>Vendido</t>
        </is>
      </c>
      <c r="D25" s="4" t="inlineStr">
        <is>
          <t>1</t>
        </is>
      </c>
      <c r="E25" s="5" t="inlineStr">
        <is>
          <t>5.000,00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=HYPERLINK("https://leilaoonline.net/lote/detalhe/308532", "6023")</f>
      </c>
      <c r="B26" s="4" t="s">
        <f>=HYPERLINK("https://leilaoonline.net/lote/detalhe/308532", "02 EIXOS CLARCK DIRECIONAL COMPLETO COM RODAS / PNEUS (4 RODAS E 4 PNEUS)")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=HYPERLINK("https://leilaoonline.net/lote/detalhe/308599", "6024")</f>
      </c>
      <c r="B27" s="4" t="s">
        <f>=HYPERLINK("https://leilaoonline.net/lote/detalhe/308599", "LOTE DE MATERIAS DIVERSOS SENDO; (LT03)(1 Impressora HP LaserJet Pro MFP M428fdw / 1 Impressora Epson L395 / 1 Impresora HP colorida  / 8 toners  / 2 Mouse sem fio  / 1 Teclado com fio  / 2 Celular Samsung A03 Core/1 Tv 60" HQ")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=HYPERLINK("https://leilaoonline.net/lote/detalhe/308538", "6027")</f>
      </c>
      <c r="B28" s="4" t="s">
        <f>=HYPERLINK("https://leilaoonline.net/lote/detalhe/308538", "CONTAINER 6 MTS")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=HYPERLINK("https://leilaoonline.net/lote/detalhe/308529", "6028")</f>
      </c>
      <c r="B29" s="4" t="s">
        <f>=HYPERLINK("https://leilaoonline.net/lote/detalhe/308529", " 02  tanques de caminhão")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=HYPERLINK("https://leilaoonline.net/lote/detalhe/308530", "6030")</f>
      </c>
      <c r="B30" s="4" t="s">
        <f>=HYPERLINK("https://leilaoonline.net/lote/detalhe/308530", " Maquina de rebitar freio")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=HYPERLINK("https://leilaoonline.net/lote/detalhe/308535", "6033")</f>
      </c>
      <c r="B31" s="4" t="s">
        <f>=HYPERLINK("https://leilaoonline.net/lote/detalhe/308535", "1 Compressor")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=HYPERLINK("https://leilaoonline.net/lote/detalhe/308533", "6034")</f>
      </c>
      <c r="B32" s="4" t="s">
        <f>=HYPERLINK("https://leilaoonline.net/lote/detalhe/308533", " 4 tomadas de força sendo; 2  - Eaton 8 marchas, 1 - Eaton 10 marchas e1 -ZF")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=HYPERLINK("https://leilaoonline.net/lote/detalhe/308534", "6035")</f>
      </c>
      <c r="B33" s="4" t="s">
        <f>=HYPERLINK("https://leilaoonline.net/lote/detalhe/308534", " 7 filtros Tecfil  PSL523")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=HYPERLINK("https://leilaoonline.net/lote/detalhe/308536", "6041")</f>
      </c>
      <c r="B34" s="4" t="s">
        <f>=HYPERLINK("https://leilaoonline.net/lote/detalhe/308536", " Tanque Coral 2.000 litros com Bomba Andrade Masp 51. Marcas Jacto/Andrade. Ano 2010")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=HYPERLINK("https://leilaoonline.net/lote/detalhe/308537", "6044")</f>
      </c>
      <c r="B35" s="4" t="s">
        <f>=HYPERLINK("https://leilaoonline.net/lote/detalhe/308537", " DIFERENCIAL VOLVO FH 400 ANO 2010")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=HYPERLINK("https://leilaoonline.net/lote/detalhe/308539", "6057")</f>
      </c>
      <c r="B36" s="4" t="s">
        <f>=HYPERLINK("https://leilaoonline.net/lote/detalhe/308539", "Redutor De Velocidade Flender 500cv")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=HYPERLINK("https://leilaoonline.net/lote/detalhe/308541", "6112")</f>
      </c>
      <c r="B37" s="4" t="s">
        <f>=HYPERLINK("https://leilaoonline.net/lote/detalhe/308541", " Aprox. 124 Itens de peças para Rompedor Pneumático Tex 31/41. (Veja o Descritivo)")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=HYPERLINK("https://leilaoonline.net/lote/detalhe/308540", "6113")</f>
      </c>
      <c r="B38" s="4" t="s">
        <f>=HYPERLINK("https://leilaoonline.net/lote/detalhe/308540", " Aprox. 50 Peças de Veiculos Fiat, GM e VW. (Veja o Descritivo)")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=HYPERLINK("https://leilaoonline.net/lote/detalhe/308542", "6114")</f>
      </c>
      <c r="B39" s="4" t="s">
        <f>=HYPERLINK("https://leilaoonline.net/lote/detalhe/308542", "Motor diesel Rhino 6 Cilindros para Escavadeira New Holland E385")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=HYPERLINK("https://leilaoonline.net/lote/detalhe/308543", "6115")</f>
      </c>
      <c r="B40" s="4" t="s">
        <f>=HYPERLINK("https://leilaoonline.net/lote/detalhe/308543", "Motor diesel Rhino 6 Cilindros para Escavadeira New Holland E385")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=HYPERLINK("https://leilaoonline.net/lote/detalhe/308544", "6116")</f>
      </c>
      <c r="B41" s="4" t="s">
        <f>=HYPERLINK("https://leilaoonline.net/lote/detalhe/308544", " Aprox. 37 unidades de Punhos para Perfuratriz e Bitz Botão. Veja especificações")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=HYPERLINK("https://leilaoonline.net/lote/detalhe/308569", "6120")</f>
      </c>
      <c r="B42" s="4" t="s">
        <f>=HYPERLINK("https://leilaoonline.net/lote/detalhe/308569", "Dobradiças aprox 10 mil unid")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=HYPERLINK("https://leilaoonline.net/lote/detalhe/308570", "6121")</f>
      </c>
      <c r="B43" s="4" t="s">
        <f>=HYPERLINK("https://leilaoonline.net/lote/detalhe/308570", "Dobradiças aprox 10 mil unid")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=HYPERLINK("https://leilaoonline.net/lote/detalhe/308571", "6122")</f>
      </c>
      <c r="B44" s="4" t="s">
        <f>=HYPERLINK("https://leilaoonline.net/lote/detalhe/308571", "Caixa Pallet 80x80x65 cm  marca John Deere PY2215")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=HYPERLINK("https://leilaoonline.net/lote/detalhe/308548", "6200")</f>
      </c>
      <c r="B45" s="4" t="s">
        <f>=HYPERLINK("https://leilaoonline.net/lote/detalhe/308548", " 02 Unidades de Resfriadores em aço inox para refrigerante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=HYPERLINK("https://leilaoonline.net/lote/detalhe/308547", "6201")</f>
      </c>
      <c r="B46" s="4" t="s">
        <f>=HYPERLINK("https://leilaoonline.net/lote/detalhe/308547", " 02 Carregadores de bateria – marca Adelco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=HYPERLINK("https://leilaoonline.net/lote/detalhe/308562", "6501")</f>
      </c>
      <c r="B47" s="4" t="s">
        <f>=HYPERLINK("https://leilaoonline.net/lote/detalhe/308562", " Gerador de Fluxo de Ar Modelo GF-2000")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=HYPERLINK("https://leilaoonline.net/lote/detalhe/308549", "6502")</f>
      </c>
      <c r="B48" s="4" t="s">
        <f>=HYPERLINK("https://leilaoonline.net/lote/detalhe/308549", " Gerador de Fluxo de Ar Modelo GF-2000")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=HYPERLINK("https://leilaoonline.net/lote/detalhe/308560", "6503")</f>
      </c>
      <c r="B49" s="4" t="s">
        <f>=HYPERLINK("https://leilaoonline.net/lote/detalhe/308560", " Gerador de Fluxo de Ar Modelo GF-2000")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=HYPERLINK("https://leilaoonline.net/lote/detalhe/308551", "6504")</f>
      </c>
      <c r="B50" s="4" t="s">
        <f>=HYPERLINK("https://leilaoonline.net/lote/detalhe/308551", " Gerador de Fluxo de Ar Modelo GF-2000")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=HYPERLINK("https://leilaoonline.net/lote/detalhe/308550", "6506")</f>
      </c>
      <c r="B51" s="4" t="s">
        <f>=HYPERLINK("https://leilaoonline.net/lote/detalhe/308550", " Gerador de Fluxo de Ar Modelo GF-2000")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=HYPERLINK("https://leilaoonline.net/lote/detalhe/308553", "6507")</f>
      </c>
      <c r="B52" s="4" t="s">
        <f>=HYPERLINK("https://leilaoonline.net/lote/detalhe/308553", " Gerador de Fluxo de Ar Modelo GF-2000")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=HYPERLINK("https://leilaoonline.net/lote/detalhe/308555", "6508")</f>
      </c>
      <c r="B53" s="4" t="s">
        <f>=HYPERLINK("https://leilaoonline.net/lote/detalhe/308555", " Gerador de Fluxo de Ar Modelo GF-2000")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=HYPERLINK("https://leilaoonline.net/lote/detalhe/308552", "6509")</f>
      </c>
      <c r="B54" s="4" t="s">
        <f>=HYPERLINK("https://leilaoonline.net/lote/detalhe/308552", " Gerador de Fluxo de Ar Modelo GF-2000")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=HYPERLINK("https://leilaoonline.net/lote/detalhe/308564", "6510")</f>
      </c>
      <c r="B55" s="4" t="s">
        <f>=HYPERLINK("https://leilaoonline.net/lote/detalhe/308564", " Gerador de Fluxo de Ar Modelo GF-2000")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=HYPERLINK("https://leilaoonline.net/lote/detalhe/308554", "6511")</f>
      </c>
      <c r="B56" s="4" t="s">
        <f>=HYPERLINK("https://leilaoonline.net/lote/detalhe/308554", " Gerador de Fluxo de Ar Modelo GF-2000")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=HYPERLINK("https://leilaoonline.net/lote/detalhe/308563", "6512")</f>
      </c>
      <c r="B57" s="4" t="s">
        <f>=HYPERLINK("https://leilaoonline.net/lote/detalhe/308563", " Gerador de Fluxo de Ar Modelo GF-2000")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=HYPERLINK("https://leilaoonline.net/lote/detalhe/308559", "6513")</f>
      </c>
      <c r="B58" s="4" t="s">
        <f>=HYPERLINK("https://leilaoonline.net/lote/detalhe/308559", " Gerador de Fluxo de Ar Modelo GF-2000")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=HYPERLINK("https://leilaoonline.net/lote/detalhe/308558", "6514")</f>
      </c>
      <c r="B59" s="4" t="s">
        <f>=HYPERLINK("https://leilaoonline.net/lote/detalhe/308558", " Gerador de Fluxo de Ar Modelo GF-2000")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=HYPERLINK("https://leilaoonline.net/lote/detalhe/308557", "6515")</f>
      </c>
      <c r="B60" s="4" t="s">
        <f>=HYPERLINK("https://leilaoonline.net/lote/detalhe/308557", " Gerador de Fluxo de Ar Modelo GF-2000")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=HYPERLINK("https://leilaoonline.net/lote/detalhe/308556", "6516")</f>
      </c>
      <c r="B61" s="4" t="s">
        <f>=HYPERLINK("https://leilaoonline.net/lote/detalhe/308556", " Gerador de Fluxo de Ar Modelo GF-2000")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=HYPERLINK("https://leilaoonline.net/lote/detalhe/308561", "6517")</f>
      </c>
      <c r="B62" s="4" t="s">
        <f>=HYPERLINK("https://leilaoonline.net/lote/detalhe/308561", " Gerador de Fluxo de Ar Modelo GF-2000")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=HYPERLINK("https://leilaoonline.net/lote/detalhe/308587", "6518")</f>
      </c>
      <c r="B63" s="4" t="s">
        <f>=HYPERLINK("https://leilaoonline.net/lote/detalhe/308587", "Grupo Gerador de energia 50 kVa Motor Detroit 4 cilindros. Diesel")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=HYPERLINK("https://leilaoonline.net/lote/detalhe/308595", "7000")</f>
      </c>
      <c r="B64" s="4" t="s">
        <f>=HYPERLINK("https://leilaoonline.net/lote/detalhe/308595", "MÁQUINA DE CAFÉ ITALIANA 2 BICOS ( cor branca)")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22.000,00</t>
        </is>
      </c>
      <c r="F64" s="4" t="inlineStr">
        <is>
          <t>350.00</t>
        </is>
      </c>
    </row>
    <row collapsed="false" customFormat="false" customHeight="false" hidden="false" ht="12.1" outlineLevel="0" r="65">
      <c r="A65" s="5" t="s">
        <f>=HYPERLINK("https://leilaoonline.net/lote/detalhe/308596", "7001")</f>
      </c>
      <c r="B65" s="4" t="s">
        <f>=HYPERLINK("https://leilaoonline.net/lote/detalhe/308596", "MÁQUINA DE CAFÉ ITALIANA 3 BICOS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22.000,00</t>
        </is>
      </c>
      <c r="F65" s="4" t="inlineStr">
        <is>
          <t>350.00</t>
        </is>
      </c>
    </row>
    <row collapsed="false" customFormat="false" customHeight="false" hidden="false" ht="12.1" outlineLevel="0" r="66">
      <c r="A66" s="5" t="s">
        <f>=HYPERLINK("https://leilaoonline.net/lote/detalhe/308585", "7002")</f>
      </c>
      <c r="B66" s="4" t="s">
        <f>=HYPERLINK("https://leilaoonline.net/lote/detalhe/308585", "MÁQUINA DE CAFÉ ITALIANA 2 BICOS")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22.000,00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=HYPERLINK("https://leilaoonline.net/lote/detalhe/308581", "7004")</f>
      </c>
      <c r="B67" s="4" t="s">
        <f>=HYPERLINK("https://leilaoonline.net/lote/detalhe/308581",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=HYPERLINK("https://leilaoonline.net/lote/detalhe/308582", "7005")</f>
      </c>
      <c r="B68" s="4" t="s">
        <f>=HYPERLINK("https://leilaoonline.net/lote/detalhe/308582",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=HYPERLINK("https://leilaoonline.net/lote/detalhe/308583", "7006")</f>
      </c>
      <c r="B69" s="4" t="s">
        <f>=HYPERLINK("https://leilaoonline.net/lote/detalhe/308583",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=HYPERLINK("https://leilaoonline.net/lote/detalhe/308584", "7007")</f>
      </c>
      <c r="B70" s="4" t="s">
        <f>=HYPERLINK("https://leilaoonline.net/lote/detalhe/308584",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=HYPERLINK("https://leilaoonline.net/lote/detalhe/308565", "7008")</f>
      </c>
      <c r="B71" s="4" t="s">
        <f>=HYPERLINK("https://leilaoonline.net/lote/detalhe/308565",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=HYPERLINK("https://leilaoonline.net/lote/detalhe/308566", "7011")</f>
      </c>
      <c r="B72" s="4" t="s">
        <f>=HYPERLINK("https://leilaoonline.net/lote/detalhe/308566", "MULT-GRILL BACON 220V")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=HYPERLINK("https://leilaoonline.net/lote/detalhe/308567", "7013")</f>
      </c>
      <c r="B73" s="4" t="s">
        <f>=HYPERLINK("https://leilaoonline.net/lote/detalhe/308567", "APROX.. 38 UN. CONTROLE DE ACESSO-LEITOR AUTONOMO ASSA ABLOY V-KPRIL")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1.800,00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=HYPERLINK("https://leilaoonline.net/lote/detalhe/308588", "7018")</f>
      </c>
      <c r="B74" s="4" t="s">
        <f>=HYPERLINK("https://leilaoonline.net/lote/detalhe/308588", "7 MÁQUINAS DE AÇAÍ ARPIFRIO (NO ESTADO QUE SE ENCONTRA E COM AVARIAS)")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45.000,00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=HYPERLINK("https://leilaoonline.net/lote/detalhe/308589", "7019")</f>
      </c>
      <c r="B75" s="4" t="s">
        <f>=HYPERLINK("https://leilaoonline.net/lote/detalhe/308589", "CILINDRO BRAESI USADO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4.900,00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=HYPERLINK("https://leilaoonline.net/lote/detalhe/309575", "7039")</f>
      </c>
      <c r="B76" s="4" t="s">
        <f>=HYPERLINK("https://leilaoonline.net/lote/detalhe/309575", "Rompedor Montamber SC-36 ano 2011. SEM USO")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15.000,00</t>
        </is>
      </c>
      <c r="F76" s="4" t="inlineStr">
        <is>
          <t>750.00</t>
        </is>
      </c>
    </row>
    <row collapsed="false" customFormat="false" customHeight="false" hidden="false" ht="12.1" outlineLevel="0" r="77">
      <c r="A77" s="5" t="s">
        <f>=HYPERLINK("https://leilaoonline.net/lote/detalhe/308545", "7040")</f>
      </c>
      <c r="B77" s="4" t="s">
        <f>=HYPERLINK("https://leilaoonline.net/lote/detalhe/308545", "Rompedor Montamber SC-36 ano 2011. SEM USO")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15.000,00</t>
        </is>
      </c>
      <c r="F77" s="4" t="inlineStr">
        <is>
          <t>750.00</t>
        </is>
      </c>
    </row>
    <row collapsed="false" customFormat="false" customHeight="false" hidden="false" ht="12.1" outlineLevel="0" r="78">
      <c r="A78" s="5" t="s">
        <f>=HYPERLINK("https://leilaoonline.net/lote/detalhe/308606", "7041")</f>
      </c>
      <c r="B78" s="4" t="s">
        <f>=HYPERLINK("https://leilaoonline.net/lote/detalhe/308606", "UNIDADE HIDRÁULICA")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12.500,00</t>
        </is>
      </c>
      <c r="F78" s="4" t="inlineStr">
        <is>
          <t>350.00</t>
        </is>
      </c>
    </row>
    <row collapsed="false" customFormat="false" customHeight="false" hidden="false" ht="12.1" outlineLevel="0" r="79">
      <c r="A79" s="5" t="s">
        <f>=HYPERLINK("https://leilaoonline.net/lote/detalhe/308603", "7042")</f>
      </c>
      <c r="B79" s="4" t="s">
        <f>=HYPERLINK("https://leilaoonline.net/lote/detalhe/308603", "UNIDADE HIDRÁULICA")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12.500,00</t>
        </is>
      </c>
      <c r="F79" s="4" t="inlineStr">
        <is>
          <t>350.00</t>
        </is>
      </c>
    </row>
    <row collapsed="false" customFormat="false" customHeight="false" hidden="false" ht="12.1" outlineLevel="0" r="80">
      <c r="A80" s="5" t="s">
        <f>=HYPERLINK("https://leilaoonline.net/lote/detalhe/308605", "7043")</f>
      </c>
      <c r="B80" s="4" t="s">
        <f>=HYPERLINK("https://leilaoonline.net/lote/detalhe/308605", "UNIDADE HIDRÁULICA")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12.500,00</t>
        </is>
      </c>
      <c r="F80" s="4" t="inlineStr">
        <is>
          <t>350.00</t>
        </is>
      </c>
    </row>
    <row collapsed="false" customFormat="false" customHeight="false" hidden="false" ht="12.1" outlineLevel="0" r="81">
      <c r="A81" s="5" t="s">
        <f>=HYPERLINK("https://leilaoonline.net/lote/detalhe/308577", "7044")</f>
      </c>
      <c r="B81" s="4" t="s">
        <f>=HYPERLINK("https://leilaoonline.net/lote/detalhe/308577", " 03 UN. ROLAMENTO DE GIRO ( SEM USO/NO ESTADO)")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22.000,00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=HYPERLINK("https://leilaoonline.net/lote/detalhe/308576", "7045")</f>
      </c>
      <c r="B82" s="4" t="s">
        <f>=HYPERLINK("https://leilaoonline.net/lote/detalhe/308576", " 06 UN. REDUTORES USADOS 1X60 - PARA MOTOR 50HP PRÓPRIO ( PARA EXTRUSÃO PARA FAZER CANOS)")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85.000,00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=HYPERLINK("https://leilaoonline.net/lote/detalhe/308573", "7046")</f>
      </c>
      <c r="B83" s="4" t="s">
        <f>=HYPERLINK("https://leilaoonline.net/lote/detalhe/308573", " SOPRADOR MARCA ARZEN (SEM USO) - GM315M3 MIN. / MOTOR WEG 350 CV RPM 1190 - 440 VOLTS.")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150.000,00</t>
        </is>
      </c>
      <c r="F83" s="4" t="inlineStr">
        <is>
          <t>3000.00</t>
        </is>
      </c>
    </row>
    <row collapsed="false" customFormat="false" customHeight="false" hidden="false" ht="12.1" outlineLevel="0" r="84">
      <c r="A84" s="5" t="s">
        <f>=HYPERLINK("https://leilaoonline.net/lote/detalhe/308578", "7047")</f>
      </c>
      <c r="B84" s="4" t="s">
        <f>=HYPERLINK("https://leilaoonline.net/lote/detalhe/308578", " SECADOR MARCA PIOVANI ( NO ESTADO)")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2.100,00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=HYPERLINK("https://leilaoonline.net/lote/detalhe/308572", "7048")</f>
      </c>
      <c r="B85" s="4" t="s">
        <f>=HYPERLINK("https://leilaoonline.net/lote/detalhe/308572", " SECADOR DE GRÃO DE MATERIAL ESTRUSADO ( NO ESTADO)")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3.100,00</t>
        </is>
      </c>
      <c r="F85" s="4" t="inlineStr">
        <is>
          <t>300.00</t>
        </is>
      </c>
    </row>
    <row collapsed="false" customFormat="false" customHeight="false" hidden="false" ht="12.1" outlineLevel="0" r="86">
      <c r="A86" s="5" t="s">
        <f>=HYPERLINK("https://leilaoonline.net/lote/detalhe/308575", "7049")</f>
      </c>
      <c r="B86" s="4" t="s">
        <f>=HYPERLINK("https://leilaoonline.net/lote/detalhe/308575", " MISTURADOR DE PÓ DUPLO DE AÇO ( USADO)")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3.800,00</t>
        </is>
      </c>
      <c r="F86" s="4" t="inlineStr">
        <is>
          <t>300.00</t>
        </is>
      </c>
    </row>
    <row collapsed="false" customFormat="false" customHeight="false" hidden="false" ht="12.1" outlineLevel="0" r="87">
      <c r="A87" s="5" t="s">
        <f>=HYPERLINK("https://leilaoonline.net/lote/detalhe/308580", "7050")</f>
      </c>
      <c r="B87" s="4" t="s">
        <f>=HYPERLINK("https://leilaoonline.net/lote/detalhe/308580", " INJETORA REFORMADA MARCA NETSTAL HP 3000")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85.000,00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=HYPERLINK("https://leilaoonline.net/lote/detalhe/308579", "7051")</f>
      </c>
      <c r="B88" s="4" t="s">
        <f>=HYPERLINK("https://leilaoonline.net/lote/detalhe/308579", " MANDRILHADORA MARCA IKEGAI FUSO 100 MESA 1X1 MM ( NO ESTADO)")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45.000,00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=HYPERLINK("https://leilaoonline.net/lote/detalhe/308574", "7052")</f>
      </c>
      <c r="B89" s="4" t="s">
        <f>=HYPERLINK("https://leilaoonline.net/lote/detalhe/308574", " FREZA TÓZ UNIVESAL MESA 220X60 MM - ( NO ESTADO)")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35.000,00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=HYPERLINK("https://leilaoonline.net/lote/detalhe/308604", "7053")</f>
      </c>
      <c r="B90" s="4" t="s">
        <f>=HYPERLINK("https://leilaoonline.net/lote/detalhe/308604", "UNIDADE HIDRÁULICA")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12.500,00</t>
        </is>
      </c>
      <c r="F90" s="4" t="inlineStr">
        <is>
          <t>350.00</t>
        </is>
      </c>
    </row>
    <row collapsed="false" customFormat="false" customHeight="false" hidden="false" ht="12.1" outlineLevel="0" r="91">
      <c r="A91" s="5" t="s">
        <f>=HYPERLINK("https://leilaoonline.net/lote/detalhe/308607", "7054")</f>
      </c>
      <c r="B91" s="4" t="s">
        <f>=HYPERLINK("https://leilaoonline.net/lote/detalhe/308607", "MAQUINA DE CORTE DE   VERGALHÃO")</f>
      </c>
      <c r="C91" s="4" t="inlineStr">
        <is>
          <t>Vendido</t>
        </is>
      </c>
      <c r="D91" s="4" t="inlineStr">
        <is>
          <t>1</t>
        </is>
      </c>
      <c r="E91" s="5" t="inlineStr">
        <is>
          <t>6.500,00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=HYPERLINK("https://leilaoonline.net/lote/detalhe/308608", "7055")</f>
      </c>
      <c r="B92" s="4" t="s">
        <f>=HYPERLINK("https://leilaoonline.net/lote/detalhe/308608", "GERADORA DE ENGRENAGEM - RENANIA MODULO 12 - COMPLETA")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250.000,00</t>
        </is>
      </c>
      <c r="F92" s="4" t="inlineStr">
        <is>
          <t>2000.00</t>
        </is>
      </c>
    </row>
    <row collapsed="false" customFormat="false" customHeight="false" hidden="false" ht="12.1" outlineLevel="0" r="93">
      <c r="A93" s="5" t="s">
        <f>=HYPERLINK("https://leilaoonline.net/lote/detalhe/308609", "7056")</f>
      </c>
      <c r="B93" s="4" t="s">
        <f>=HYPERLINK("https://leilaoonline.net/lote/detalhe/308609", "15 UN.  - BOMBAS DE REFRIGERAÇÃO")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3.800,00</t>
        </is>
      </c>
      <c r="F9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2026-08-12T12:56:46.00Z</dcterms:created>
  <dc:creator>Tellks Tecnologia</dc:creator>
  <cp:revision>0</cp:revision>
</cp:coreProperties>
</file>