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 MÓVEL PORTUÁRIO, 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=HYPERLINK("https://leilaoonline.net/lote/detalhe/307208", "100")</f>
      </c>
      <c r="B11" s="4" t="s">
        <f>=HYPERLINK("https://leilaoonline.net/lote/detalhe/307208", "GUINDASTE MÓVEL PORTUÁRIO  GOTTWALD MODELO HMK 280  -  CAPACIDADE 100 TON. ANO 1997 (GM-01 – Mobile Harbor Crane Gottwald HKM 280E / 128.238)")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500.000,00</t>
        </is>
      </c>
      <c r="F11" s="4" t="inlineStr">
        <is>
          <t>50000.00</t>
        </is>
      </c>
    </row>
    <row collapsed="false" customFormat="false" customHeight="false" hidden="false" ht="12.1" outlineLevel="0" r="12">
      <c r="A12" s="5" t="s">
        <f>=HYPERLINK("https://leilaoonline.net/lote/detalhe/307207", "101")</f>
      </c>
      <c r="B12" s="4" t="s">
        <f>=HYPERLINK("https://leilaoonline.net/lote/detalhe/307207", " GUINDASTE MÓVEL PORTUÁRIA  GOTTWALD MODELO HMK 280  - CAPACIDADE 100 TON. - ANO 1997(GM-02 – Mobile Harbor Crane Gottwald HKM 280E / 128.239 )")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500.000,00</t>
        </is>
      </c>
      <c r="F12" s="4" t="inlineStr">
        <is>
          <t>50000.00</t>
        </is>
      </c>
    </row>
    <row collapsed="false" customFormat="false" customHeight="false" hidden="false" ht="12.1" outlineLevel="0" r="13">
      <c r="A13" s="5" t="s">
        <f>=HYPERLINK("https://leilaoonline.net/lote/detalhe/307203", "201")</f>
      </c>
      <c r="B13" s="4" t="s">
        <f>=HYPERLINK("https://leilaoonline.net/lote/detalhe/307203", " 01 UN. SPREADER CONTAINER")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=HYPERLINK("https://leilaoonline.net/lote/detalhe/307194", "202")</f>
      </c>
      <c r="B14" s="4" t="s">
        <f>=HYPERLINK("https://leilaoonline.net/lote/detalhe/307194", "02 UN. BOBINAS DE AÇO /CONSTRUÇÃO 6X41 / DIÂMETRO 28,6MM / LANCES DE 630M CADA/ PESO TOTAL APROX. 5.300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26.000,00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=HYPERLINK("https://leilaoonline.net/lote/detalhe/307209", "203")</f>
      </c>
      <c r="B15" s="4" t="s">
        <f>=HYPERLINK("https://leilaoonline.net/lote/detalhe/307209", "GUINCHO DE ARRASTO")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=HYPERLINK("https://leilaoonline.net/lote/detalhe/307195", "204")</f>
      </c>
      <c r="B16" s="4" t="s">
        <f>=HYPERLINK("https://leilaoonline.net/lote/detalhe/307195", "[ VENDA POR KG ] - APROX. 10.000 QUILOS DE PERFIL U 8 POLEGADAS")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2,50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=HYPERLINK("https://leilaoonline.net/lote/detalhe/307196", "205")</f>
      </c>
      <c r="B17" s="4" t="s">
        <f>=HYPERLINK("https://leilaoonline.net/lote/detalhe/307196", "01 UN. - ÂNCORA TIPO DANFORTH - PESO APROXIMADO 8.400 KGS.")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=HYPERLINK("https://leilaoonline.net/lote/detalhe/307197", "207")</f>
      </c>
      <c r="B18" s="4" t="s">
        <f>=HYPERLINK("https://leilaoonline.net/lote/detalhe/307197", "03 UN. ROLOS  CABOS DE AMARRAÇÃO /LANCES DE APROX. 200M (CADA)")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=HYPERLINK("https://leilaoonline.net/lote/detalhe/307202", "208")</f>
      </c>
      <c r="B19" s="4" t="s">
        <f>=HYPERLINK("https://leilaoonline.net/lote/detalhe/307202", " 01 UN. MOTOR CUMMINS (QSX15-G4)  E 01 UN.  RADIADOR -  NO ESTADO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=HYPERLINK("https://leilaoonline.net/lote/detalhe/307200", "209")</f>
      </c>
      <c r="B20" s="4" t="s">
        <f>=HYPERLINK("https://leilaoonline.net/lote/detalhe/307200", " 01 UN. MOTOR CUMMINS (QSX15-G7) E 01 UN.  RADIADOR -  NO ESTADO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31.000,00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=HYPERLINK("https://leilaoonline.net/lote/detalhe/307205", "210")</f>
      </c>
      <c r="B21" s="4" t="s">
        <f>=HYPERLINK("https://leilaoonline.net/lote/detalhe/307205", " 01 UN. MOTOR CUMMINS (QSX15-G8)  E 01 UN.  RADIADOR -  NO ESTADO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31.000,00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=HYPERLINK("https://leilaoonline.net/lote/detalhe/307198", "211")</f>
      </c>
      <c r="B22" s="4" t="s">
        <f>=HYPERLINK("https://leilaoonline.net/lote/detalhe/307198", " 01 UN. MOTOR CUMMINS (QSX15-G9)  E 01 UN.  RADIADOR -  NO ESTADO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31.000,00</t>
        </is>
      </c>
      <c r="F22" s="4" t="inlineStr">
        <is>
          <t>3560.00</t>
        </is>
      </c>
    </row>
    <row collapsed="false" customFormat="false" customHeight="false" hidden="false" ht="12.1" outlineLevel="0" r="23">
      <c r="A23" s="5" t="s">
        <f>=HYPERLINK("https://leilaoonline.net/lote/detalhe/307199", "212")</f>
      </c>
      <c r="B23" s="4" t="s">
        <f>=HYPERLINK("https://leilaoonline.net/lote/detalhe/307199", " 01 UN. MOITÃO PARA GUINDASTE")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=HYPERLINK("https://leilaoonline.net/lote/detalhe/307206", "213")</f>
      </c>
      <c r="B24" s="4" t="s">
        <f>=HYPERLINK("https://leilaoonline.net/lote/detalhe/307206", " 01 UN. MOITÃO PARA GUINDASTE")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44.000,00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=HYPERLINK("https://leilaoonline.net/lote/detalhe/307184", "214")</f>
      </c>
      <c r="B25" s="4" t="s">
        <f>=HYPERLINK("https://leilaoonline.net/lote/detalhe/307184", " 03 UN.  CABOS DE AMARRAÇÃO SENDO; 01 UN. CABO DE AMARRAÇÃO CETIM 4,5" COR BRANCO APROX. 110 METROS, 01 UN CABO DE AMARRAÇÃO NYLON 3,5" COR AMARELO APROX. 110 METROS E 01 UN. CABO DE AMARRAÇÃO NYLON 3,5" COR LARANJA APROX. 110 METROS")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=HYPERLINK("https://leilaoonline.net/lote/detalhe/307183", "215")</f>
      </c>
      <c r="B26" s="4" t="s">
        <f>=HYPERLINK("https://leilaoonline.net/lote/detalhe/307183", " 05 UN. BOIAS DE SINALIZAÇÃO NÁUTICA 1,65M X 55CM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=HYPERLINK("https://leilaoonline.net/lote/detalhe/307204", "216")</f>
      </c>
      <c r="B27" s="4" t="s">
        <f>=HYPERLINK("https://leilaoonline.net/lote/detalhe/307204", "01 UN. DEFENSA YOKOHAMA")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=HYPERLINK("https://leilaoonline.net/lote/detalhe/307201", "217")</f>
      </c>
      <c r="B28" s="4" t="s">
        <f>=HYPERLINK("https://leilaoonline.net/lote/detalhe/307201", " 01 ESCADA DE ALUMINIO")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=HYPERLINK("https://leilaoonline.net/lote/detalhe/307185", "218")</f>
      </c>
      <c r="B29" s="4" t="s">
        <f>=HYPERLINK("https://leilaoonline.net/lote/detalhe/307185", " BARCO DE FERRO ( BALEEIRA) 8000C x 2000L x 1000A")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=HYPERLINK("https://leilaoonline.net/lote/detalhe/307182", "219")</f>
      </c>
      <c r="B30" s="4" t="s">
        <f>=HYPERLINK("https://leilaoonline.net/lote/detalhe/307182", " BARCO DE FERRO ( BALEEIRA) 8000C x 2000L x 1000A")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=HYPERLINK("https://leilaoonline.net/lote/detalhe/307186", "221")</f>
      </c>
      <c r="B31" s="4" t="s">
        <f>=HYPERLINK("https://leilaoonline.net/lote/detalhe/307186", " SEÇÃO DE LANÇA DE GUINDASTE: 03 UN. SENDO 01 TUBO QUADRADO 2000A x 1900L x 6300C E 02 UN. TUBO REDONDO 1900A x 1700L x 6250")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=HYPERLINK("https://leilaoonline.net/lote/detalhe/307187", "222")</f>
      </c>
      <c r="B32" s="4" t="s">
        <f>=HYPERLINK("https://leilaoonline.net/lote/detalhe/307187", "MOITÃO ( USADO NO ESTADO)")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=HYPERLINK("https://leilaoonline.net/lote/detalhe/307188", "223")</f>
      </c>
      <c r="B33" s="4" t="s">
        <f>=HYPERLINK("https://leilaoonline.net/lote/detalhe/307188", "03 UN. FLUTUANTES ONDULADOS SENDO; 01 MEDIDA APROX. 1000MMX700MM E 02 MEDIDA APROX. 2000MMX1350MM")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=HYPERLINK("https://leilaoonline.net/lote/detalhe/307189", "225")</f>
      </c>
      <c r="B34" s="4" t="s">
        <f>=HYPERLINK("https://leilaoonline.net/lote/detalhe/307189", "02 UN. BOX METÁLICOS - 3200mm X 1600 X 600 ( USADO NO ESTADO)")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=HYPERLINK("https://leilaoonline.net/lote/detalhe/307190", "226")</f>
      </c>
      <c r="B35" s="4" t="s">
        <f>=HYPERLINK("https://leilaoonline.net/lote/detalhe/307190", "10 UN. - CARRETÉIS ( USADOS NO ESTADO)")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=HYPERLINK("https://leilaoonline.net/lote/detalhe/307191", "230")</f>
      </c>
      <c r="B36" s="4" t="s">
        <f>=HYPERLINK("https://leilaoonline.net/lote/detalhe/307191", "BOTE SEM MOTOR   - USADO  SEM GARANTIA")</f>
      </c>
      <c r="C36" s="4" t="inlineStr">
        <is>
          <t>Lote retirado</t>
        </is>
      </c>
      <c r="D36" s="4" t="inlineStr">
        <is>
          <t>0</t>
        </is>
      </c>
      <c r="E36" s="5" t="inlineStr">
        <is>
          <t>19.000,00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=HYPERLINK("https://leilaoonline.net/lote/detalhe/307192", "237")</f>
      </c>
      <c r="B37" s="4" t="s">
        <f>=HYPERLINK("https://leilaoonline.net/lote/detalhe/307192", "11 UN. -  BARRICAS DE MADEIRA")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=HYPERLINK("https://leilaoonline.net/lote/detalhe/307193", "239")</f>
      </c>
      <c r="B38" s="4" t="s">
        <f>=HYPERLINK("https://leilaoonline.net/lote/detalhe/307193", "07 UN. -  BÓIAS DE AÇO")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9.900,00</t>
        </is>
      </c>
      <c r="F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2026-07-02T12:45:57.00Z</dcterms:created>
  <dc:creator>Tellks Tecnologia</dc:creator>
  <cp:revision>0</cp:revision>
</cp:coreProperties>
</file>