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AGRÍCOLAS  E CAMINHÃO * CAPAS DE PNEUS * AUTOCLAVE * RESSOLADORA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=HYPERLINK("https://leilaoonline.net/lote/detalhe/302869", "001")</f>
      </c>
      <c r="B11" s="4" t="s">
        <f>=HYPERLINK("https://leilaoonline.net/lote/detalhe/302869", " AUTOCLAVE Sem uso -  5.5m Comprimento x 2m largura - PARA PNEUS AGRICOLAS")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=HYPERLINK("https://leilaoonline.net/lote/detalhe/302888", "002")</f>
      </c>
      <c r="B12" s="4" t="s">
        <f>=HYPERLINK("https://leilaoonline.net/lote/detalhe/302888", " RESSOLADORA PARA PNEUS AGRICOLAS - Acompanha torno e prensas")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=HYPERLINK("https://leilaoonline.net/lote/detalhe/302881", "003")</f>
      </c>
      <c r="B13" s="4" t="s">
        <f>=HYPERLINK("https://leilaoonline.net/lote/detalhe/302881", " Lote com: 02 PNEUS AGRICOLA MONTADO 24.5-32")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=HYPERLINK("https://leilaoonline.net/lote/detalhe/302883", "004")</f>
      </c>
      <c r="B14" s="4" t="s">
        <f>=HYPERLINK("https://leilaoonline.net/lote/detalhe/302883", "  JOGO DE RODAS MONTADOS 10 FUROS 480/80-42 - 04 pneus")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=HYPERLINK("https://leilaoonline.net/lote/detalhe/302875", "005")</f>
      </c>
      <c r="B15" s="4" t="s">
        <f>=HYPERLINK("https://leilaoonline.net/lote/detalhe/302875", " Lote com: 04 PNEUS AGRICOLA CONSERTADO 600/65R-28")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3.750,00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=HYPERLINK("https://leilaoonline.net/lote/detalhe/302879", "006")</f>
      </c>
      <c r="B16" s="4" t="s">
        <f>=HYPERLINK("https://leilaoonline.net/lote/detalhe/302879", " Lote com: 06 PNEUS AGRICOLA CONSERTADO 12.4-36")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=HYPERLINK("https://leilaoonline.net/lote/detalhe/302885", "007")</f>
      </c>
      <c r="B17" s="4" t="s">
        <f>=HYPERLINK("https://leilaoonline.net/lote/detalhe/302885", " Lote com: 04 PNEUS AGRICOLA CONSERTADO 18.4-38")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5.400,00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=HYPERLINK("https://leilaoonline.net/lote/detalhe/302886", "008")</f>
      </c>
      <c r="B18" s="4" t="s">
        <f>=HYPERLINK("https://leilaoonline.net/lote/detalhe/302886", " Lote com: 10 PNEUS AGRICOLA CONSERTADO 600/50-22.5")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=HYPERLINK("https://leilaoonline.net/lote/detalhe/302889", "009")</f>
      </c>
      <c r="B19" s="4" t="s">
        <f>=HYPERLINK("https://leilaoonline.net/lote/detalhe/302889", " Lote com: 03 PNEUS AGRICOLA CONSERTADO 650/70-46")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=HYPERLINK("https://leilaoonline.net/lote/detalhe/302882", "010")</f>
      </c>
      <c r="B20" s="4" t="s">
        <f>=HYPERLINK("https://leilaoonline.net/lote/detalhe/302882", " Lote com: 03 PNEUS AGRICOLA CONSERTADO 520/85R-42")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2.025,00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=HYPERLINK("https://leilaoonline.net/lote/detalhe/302880", "011")</f>
      </c>
      <c r="B21" s="4" t="s">
        <f>=HYPERLINK("https://leilaoonline.net/lote/detalhe/302880", " Lote com: 04 PNEUS AGRICOLA CONSERTADO 650/65R38")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=HYPERLINK("https://leilaoonline.net/lote/detalhe/302872", "012")</f>
      </c>
      <c r="B22" s="4" t="s">
        <f>=HYPERLINK("https://leilaoonline.net/lote/detalhe/302872", " Lote com: 02 PNEUS AGRICOLA CONSERTADO 650/60R38 TELLEBORG")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=HYPERLINK("https://leilaoonline.net/lote/detalhe/302874", "013")</f>
      </c>
      <c r="B23" s="4" t="s">
        <f>=HYPERLINK("https://leilaoonline.net/lote/detalhe/302874", " Lote com: 03 PNEUS AGRICOLA CONSERTADO FLORESTAL 30.5-32")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=HYPERLINK("https://leilaoonline.net/lote/detalhe/302873", "014")</f>
      </c>
      <c r="B24" s="4" t="s">
        <f>=HYPERLINK("https://leilaoonline.net/lote/detalhe/302873", " Lote com: 04 PNEUS AGRICOLA CONSERTADO 30.5L-32")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=HYPERLINK("https://leilaoonline.net/lote/detalhe/302876", "015")</f>
      </c>
      <c r="B25" s="4" t="s">
        <f>=HYPERLINK("https://leilaoonline.net/lote/detalhe/302876", " Lote com: 02 PNEUS AGRICOLA CONSERTADO 700/70-34")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=HYPERLINK("https://leilaoonline.net/lote/detalhe/302871", "016")</f>
      </c>
      <c r="B26" s="4" t="s">
        <f>=HYPERLINK("https://leilaoonline.net/lote/detalhe/302871", " Lote com: 06 PNEUS AGRICOLA CONCERTADO 710/70R-38")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=HYPERLINK("https://leilaoonline.net/lote/detalhe/302877", "017")</f>
      </c>
      <c r="B27" s="4" t="s">
        <f>=HYPERLINK("https://leilaoonline.net/lote/detalhe/302877", " Lote com: 02 PNEUS AGRICOLA CONSERTADO 710/70R-34")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=HYPERLINK("https://leilaoonline.net/lote/detalhe/302870", "018")</f>
      </c>
      <c r="B28" s="4" t="s">
        <f>=HYPERLINK("https://leilaoonline.net/lote/detalhe/302870", " Lote com: 06 PNEUS AGRICOLA CONSERTADO 710/70R-42")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=HYPERLINK("https://leilaoonline.net/lote/detalhe/302884", "019")</f>
      </c>
      <c r="B29" s="4" t="s">
        <f>=HYPERLINK("https://leilaoonline.net/lote/detalhe/302884", " Lote com: 10 CAPAS 710/70R-38")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3.750,00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=HYPERLINK("https://leilaoonline.net/lote/detalhe/302887", "020")</f>
      </c>
      <c r="B30" s="4" t="s">
        <f>=HYPERLINK("https://leilaoonline.net/lote/detalhe/302887", " Lote com: 20 PNEUS DE CAMINHÃO 1000/20")</f>
      </c>
      <c r="C30" s="4" t="inlineStr">
        <is>
          <t>Vendido</t>
        </is>
      </c>
      <c r="D30" s="4" t="inlineStr">
        <is>
          <t>13</t>
        </is>
      </c>
      <c r="E30" s="5" t="inlineStr">
        <is>
          <t>2.700,00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=HYPERLINK("https://leilaoonline.net/lote/detalhe/302878", "021")</f>
      </c>
      <c r="B31" s="4" t="s">
        <f>=HYPERLINK("https://leilaoonline.net/lote/detalhe/302878", " Lote com: 20 PNEUS DE CAMINHÃO 1100/22")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=HYPERLINK("https://leilaoonline.net/lote/detalhe/302893", "022")</f>
      </c>
      <c r="B32" s="4" t="s">
        <f>=HYPERLINK("https://leilaoonline.net/lote/detalhe/302893", " Lote com: 04 PNEUS AGRICOLA CONSERTADO 17.5-25")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=HYPERLINK("https://leilaoonline.net/lote/detalhe/302890", "023")</f>
      </c>
      <c r="B33" s="4" t="s">
        <f>=HYPERLINK("https://leilaoonline.net/lote/detalhe/302890", " Lote com: 04 PNEUS AGRICOLA CONSERTADO 1400/24")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=HYPERLINK("https://leilaoonline.net/lote/detalhe/302892", "024")</f>
      </c>
      <c r="B34" s="4" t="s">
        <f>=HYPERLINK("https://leilaoonline.net/lote/detalhe/302892", " Lote com: 100 CAPAS 7.00/16 7.50/16")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=HYPERLINK("https://leilaoonline.net/lote/detalhe/302891", "025")</f>
      </c>
      <c r="B35" s="4" t="s">
        <f>=HYPERLINK("https://leilaoonline.net/lote/detalhe/302891", " RETROESCAVADEIRA 580H")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=HYPERLINK("https://leilaoonline.net/lote/detalhe/302896", "026")</f>
      </c>
      <c r="B36" s="4" t="s">
        <f>=HYPERLINK("https://leilaoonline.net/lote/detalhe/302896", " Lote com: 10 CAPAS 600/65-28")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3.750,00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=HYPERLINK("https://leilaoonline.net/lote/detalhe/302900", "027")</f>
      </c>
      <c r="B37" s="4" t="s">
        <f>=HYPERLINK("https://leilaoonline.net/lote/detalhe/302900", " Lote com: 04 PNEUS AGRICOLAS CONSERTADO 380/90R-46")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=HYPERLINK("https://leilaoonline.net/lote/detalhe/302894", "028")</f>
      </c>
      <c r="B38" s="4" t="s">
        <f>=HYPERLINK("https://leilaoonline.net/lote/detalhe/302894", " Lote com: 04 PNEUS AGRICOLAS CONSERTADO 17.5-25")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=HYPERLINK("https://leilaoonline.net/lote/detalhe/302898", "029")</f>
      </c>
      <c r="B39" s="4" t="s">
        <f>=HYPERLINK("https://leilaoonline.net/lote/detalhe/302898", " Lote com: 08 PNEUS AGRICOLA CONSERTADO 405/70R20")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=HYPERLINK("https://leilaoonline.net/lote/detalhe/302897", "030")</f>
      </c>
      <c r="B40" s="4" t="s">
        <f>=HYPERLINK("https://leilaoonline.net/lote/detalhe/302897", " Lote com: 10 PNEUS AGRICOLA CONSERTADO 500/45 22,5")</f>
      </c>
      <c r="C40" s="4" t="inlineStr">
        <is>
          <t>Vendido</t>
        </is>
      </c>
      <c r="D40" s="4" t="inlineStr">
        <is>
          <t>7</t>
        </is>
      </c>
      <c r="E40" s="5" t="inlineStr">
        <is>
          <t>6.200,00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=HYPERLINK("https://leilaoonline.net/lote/detalhe/302899", "031")</f>
      </c>
      <c r="B41" s="4" t="s">
        <f>=HYPERLINK("https://leilaoonline.net/lote/detalhe/302899", " Lote com: CASAL DE RODAS ARO 38 PARA TRATORES FORD")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=HYPERLINK("https://leilaoonline.net/lote/detalhe/302901", "032")</f>
      </c>
      <c r="B42" s="4" t="s">
        <f>=HYPERLINK("https://leilaoonline.net/lote/detalhe/302901", " Lote com: 03 PNEU MONTADOS 60/50R22,5")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5.625,00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=HYPERLINK("https://leilaoonline.net/lote/detalhe/302895", "033")</f>
      </c>
      <c r="B43" s="4" t="s">
        <f>=HYPERLINK("https://leilaoonline.net/lote/detalhe/302895", " Lote com: CASAL DE PNEU MONTADO 600/60R34")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=HYPERLINK("https://leilaoonline.net/lote/detalhe/302904", "034")</f>
      </c>
      <c r="B44" s="4" t="s">
        <f>=HYPERLINK("https://leilaoonline.net/lote/detalhe/302904", " Lote com: CASAL DE PNEUS MONTADO 12.4-36")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2.625,00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=HYPERLINK("https://leilaoonline.net/lote/detalhe/302910", "035")</f>
      </c>
      <c r="B45" s="4" t="s">
        <f>=HYPERLINK("https://leilaoonline.net/lote/detalhe/302910", " Lote com: CASAL DE PNEUS MONTADO 13.6-38")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3.750,00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=HYPERLINK("https://leilaoonline.net/lote/detalhe/302906", "036")</f>
      </c>
      <c r="B46" s="4" t="s">
        <f>=HYPERLINK("https://leilaoonline.net/lote/detalhe/302906", " Lote com: 1 JOGO DE RODAS P FILIPAR 8 FUROS 20.8-38 COM 4 RODAS   PRATO")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7.500,00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=HYPERLINK("https://leilaoonline.net/lote/detalhe/302903", "037")</f>
      </c>
      <c r="B47" s="4" t="s">
        <f>=HYPERLINK("https://leilaoonline.net/lote/detalhe/302903", " Lote com: 04 PNEUS CONSERTADOS 365/80R20")</f>
      </c>
      <c r="C47" s="4" t="inlineStr">
        <is>
          <t>Vendido</t>
        </is>
      </c>
      <c r="D47" s="4" t="inlineStr">
        <is>
          <t>2</t>
        </is>
      </c>
      <c r="E47" s="5" t="inlineStr">
        <is>
          <t>1.575,00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=HYPERLINK("https://leilaoonline.net/lote/detalhe/302902", "038")</f>
      </c>
      <c r="B48" s="4" t="s">
        <f>=HYPERLINK("https://leilaoonline.net/lote/detalhe/302902", " Lote com: 10 PNEUS AGRICOLA CONSERTADOS 400/60.15,5")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=HYPERLINK("https://leilaoonline.net/lote/detalhe/302912", "039")</f>
      </c>
      <c r="B49" s="4" t="s">
        <f>=HYPERLINK("https://leilaoonline.net/lote/detalhe/302912", " Lote com: 04 PNEUS AGRICOLA CONSERTADOS 850/60-38")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=HYPERLINK("https://leilaoonline.net/lote/detalhe/302905", "040")</f>
      </c>
      <c r="B50" s="4" t="s">
        <f>=HYPERLINK("https://leilaoonline.net/lote/detalhe/302905", " Lote com: CASAL MONTADO 12.4-38 RODAGEM FINA, LINHA VALMET, FORD E OUTROS")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=HYPERLINK("https://leilaoonline.net/lote/detalhe/302915", "041")</f>
      </c>
      <c r="B51" s="4" t="s">
        <f>=HYPERLINK("https://leilaoonline.net/lote/detalhe/302915", " Lote com: 50 PNEUS DE CAMINHÃO CONSERTADOS 295/80 R22,5")</f>
      </c>
      <c r="C51" s="4" t="inlineStr">
        <is>
          <t>Vendido</t>
        </is>
      </c>
      <c r="D51" s="4" t="inlineStr">
        <is>
          <t>11</t>
        </is>
      </c>
      <c r="E51" s="5" t="inlineStr">
        <is>
          <t>6.400,00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=HYPERLINK("https://leilaoonline.net/lote/detalhe/302913", "042")</f>
      </c>
      <c r="B52" s="4" t="s">
        <f>=HYPERLINK("https://leilaoonline.net/lote/detalhe/302913", " Lote com: 50 PNEUS DE CAMINHÃO CONSERTADO 295/80R22,5")</f>
      </c>
      <c r="C52" s="4" t="inlineStr">
        <is>
          <t>Vendido</t>
        </is>
      </c>
      <c r="D52" s="4" t="inlineStr">
        <is>
          <t>7</t>
        </is>
      </c>
      <c r="E52" s="5" t="inlineStr">
        <is>
          <t>3.225,00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=HYPERLINK("https://leilaoonline.net/lote/detalhe/302909", "043")</f>
      </c>
      <c r="B53" s="4" t="s">
        <f>=HYPERLINK("https://leilaoonline.net/lote/detalhe/302909", " Lote com: 20 PNEUS DE CAMINHÃO CONSERTADOS 12R22,5")</f>
      </c>
      <c r="C53" s="4" t="inlineStr">
        <is>
          <t>Vendido</t>
        </is>
      </c>
      <c r="D53" s="4" t="inlineStr">
        <is>
          <t>1</t>
        </is>
      </c>
      <c r="E53" s="5" t="inlineStr">
        <is>
          <t>2.250,00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=HYPERLINK("https://leilaoonline.net/lote/detalhe/302914", "044")</f>
      </c>
      <c r="B54" s="4" t="s">
        <f>=HYPERLINK("https://leilaoonline.net/lote/detalhe/302914", " Lote com: 20 PNEUS DE CAMINHÃO CONSERTADOS 12R22,5")</f>
      </c>
      <c r="C54" s="4" t="inlineStr">
        <is>
          <t>Vendido</t>
        </is>
      </c>
      <c r="D54" s="4" t="inlineStr">
        <is>
          <t>1</t>
        </is>
      </c>
      <c r="E54" s="5" t="inlineStr">
        <is>
          <t>2.250,00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=HYPERLINK("https://leilaoonline.net/lote/detalhe/302916", "045")</f>
      </c>
      <c r="B55" s="4" t="s">
        <f>=HYPERLINK("https://leilaoonline.net/lote/detalhe/302916", " Lote com: 04 CAPAS 710/70R-42")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=HYPERLINK("https://leilaoonline.net/lote/detalhe/302917", "046")</f>
      </c>
      <c r="B56" s="4" t="s">
        <f>=HYPERLINK("https://leilaoonline.net/lote/detalhe/302917", " Lote com: 06 PNEU AGRICOLAS CONSERTADO 405/70R20")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1.125,00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=HYPERLINK("https://leilaoonline.net/lote/detalhe/302908", "047")</f>
      </c>
      <c r="B57" s="4" t="s">
        <f>=HYPERLINK("https://leilaoonline.net/lote/detalhe/302908", " Lote com: 02 PNEU AGRICOLA 18.4.30 ARROZEIRO - Sem uso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5.250,00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=HYPERLINK("https://leilaoonline.net/lote/detalhe/302907", "048")</f>
      </c>
      <c r="B58" s="4" t="s">
        <f>=HYPERLINK("https://leilaoonline.net/lote/detalhe/302907", " Lote com: 04 CAPAS 30.5-32")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3.600,00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=HYPERLINK("https://leilaoonline.net/lote/detalhe/302922", "049")</f>
      </c>
      <c r="B59" s="4" t="s">
        <f>=HYPERLINK("https://leilaoonline.net/lote/detalhe/302922", " Lote com: 03 CAPAS 850/60.38")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3.375,00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=HYPERLINK("https://leilaoonline.net/lote/detalhe/302921", "050")</f>
      </c>
      <c r="B60" s="4" t="s">
        <f>=HYPERLINK("https://leilaoonline.net/lote/detalhe/302921", " Lote com: 02 PNEUS AGRICOLAS 710/70R38")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5.250,00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=HYPERLINK("https://leilaoonline.net/lote/detalhe/302911", "051")</f>
      </c>
      <c r="B61" s="4" t="s">
        <f>=HYPERLINK("https://leilaoonline.net/lote/detalhe/302911", " Lote com: 10 PNEUS AGRICOLAS CONSERTADO 600/50R-22.5")</f>
      </c>
      <c r="C61" s="4" t="inlineStr">
        <is>
          <t>Vendido</t>
        </is>
      </c>
      <c r="D61" s="4" t="inlineStr">
        <is>
          <t>31</t>
        </is>
      </c>
      <c r="E61" s="5" t="inlineStr">
        <is>
          <t>12.000,00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=HYPERLINK("https://leilaoonline.net/lote/detalhe/302924", "052")</f>
      </c>
      <c r="B62" s="4" t="s">
        <f>=HYPERLINK("https://leilaoonline.net/lote/detalhe/302924", " Lote com: 04 PNEUS AGRICOLAS CONSERTADO 600/65R-28")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3.750,00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=HYPERLINK("https://leilaoonline.net/lote/detalhe/302920", "053")</f>
      </c>
      <c r="B63" s="4" t="s">
        <f>=HYPERLINK("https://leilaoonline.net/lote/detalhe/302920", " Lote com: 06 PNEUS AGRICOLAS CONSERTADO 18.4.34")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=HYPERLINK("https://leilaoonline.net/lote/detalhe/302923", "054")</f>
      </c>
      <c r="B64" s="4" t="s">
        <f>=HYPERLINK("https://leilaoonline.net/lote/detalhe/302923", " PNEU MONTADO 20.8-38")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=HYPERLINK("https://leilaoonline.net/lote/detalhe/302919", "055")</f>
      </c>
      <c r="B65" s="4" t="s">
        <f>=HYPERLINK("https://leilaoonline.net/lote/detalhe/302919", " Lote com: 08 CAPAS 18.4.30")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3.600,00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=HYPERLINK("https://leilaoonline.net/lote/detalhe/302918", "056")</f>
      </c>
      <c r="B66" s="4" t="s">
        <f>=HYPERLINK("https://leilaoonline.net/lote/detalhe/302918", " Lote com: 02 PNEUS AGRICOLA CONSERTADO FLORESTAL 30.5-32")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=HYPERLINK("https://leilaoonline.net/lote/detalhe/302925", "057")</f>
      </c>
      <c r="B67" s="4" t="s">
        <f>=HYPERLINK("https://leilaoonline.net/lote/detalhe/302925", " Lote com: 02 PNEUS AGRICOLAS 710/70R38")</f>
      </c>
      <c r="C67" s="4" t="inlineStr">
        <is>
          <t>Vendido</t>
        </is>
      </c>
      <c r="D67" s="4" t="inlineStr">
        <is>
          <t>1</t>
        </is>
      </c>
      <c r="E67" s="5" t="inlineStr">
        <is>
          <t>5.250,00</t>
        </is>
      </c>
      <c r="F6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2026-05-22T23:02:36.00Z</dcterms:created>
  <dc:creator>Tellks Tecnologia</dc:creator>
  <cp:revision>0</cp:revision>
</cp:coreProperties>
</file>