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COLHEDORA • TRATORES M. FERGUSON E CASE • VW AMAROK • CAMINHÃO GM • PILOTO TRIMBLE • OUTRO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30/09/2025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=HYPERLINK("https://leilaoonline.net/lote/detalhe/299287", "33647")</f>
      </c>
      <c r="B11" s="4" t="s">
        <f>=HYPERLINK("https://leilaoonline.net/lote/detalhe/299287", "LOTE COM 2 CONJUNTOS DE CARRETAS COMPLETO C/ PNEUS (MAIS INFORMAÇÕES NAS ESPECIFICAÇÕES)")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140.000,00</t>
        </is>
      </c>
      <c r="F11" s="4" t="inlineStr">
        <is>
          <t>2500.00</t>
        </is>
      </c>
    </row>
    <row collapsed="false" customFormat="false" customHeight="false" hidden="false" ht="12.1" outlineLevel="0" r="12">
      <c r="A12" s="5" t="s">
        <f>=HYPERLINK("https://leilaoonline.net/lote/detalhe/299268", "33648")</f>
      </c>
      <c r="B12" s="4" t="s">
        <f>=HYPERLINK("https://leilaoonline.net/lote/detalhe/299268", "COLHEDORA CANA, ESTEIRA; MARCA: CASE; MOD: A8800; ANO 2014 - NÃO FUNCIONA")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40.000,00</t>
        </is>
      </c>
      <c r="F12" s="4" t="inlineStr">
        <is>
          <t>1750.00</t>
        </is>
      </c>
    </row>
    <row collapsed="false" customFormat="false" customHeight="false" hidden="false" ht="12.1" outlineLevel="0" r="13">
      <c r="A13" s="5" t="s">
        <f>=HYPERLINK("https://leilaoonline.net/lote/detalhe/299267", "33649")</f>
      </c>
      <c r="B13" s="4" t="s">
        <f>=HYPERLINK("https://leilaoonline.net/lote/detalhe/299267", "veja o vídeo!! I/VW AMAROK CS 4X4 S; 2017/2018; BRANCA; DIESEL - FUNCIONANDO - IPVA 2025 OK")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30.000,00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=HYPERLINK("https://leilaoonline.net/lote/detalhe/299266", "33650")</f>
      </c>
      <c r="B14" s="4" t="s">
        <f>=HYPERLINK("https://leilaoonline.net/lote/detalhe/299266", "veja o vídeo!! GM/C20 CUSTOM S; 1992/1992; VERMELHA; GASOL./GNV - FUNCIONANDO")</f>
      </c>
      <c r="C14" s="4" t="inlineStr">
        <is>
          <t>Não vendido</t>
        </is>
      </c>
      <c r="D14" s="4" t="inlineStr">
        <is>
          <t>2</t>
        </is>
      </c>
      <c r="E14" s="5" t="inlineStr">
        <is>
          <t>36.250,00</t>
        </is>
      </c>
      <c r="F14" s="4" t="inlineStr">
        <is>
          <t>1250.00</t>
        </is>
      </c>
    </row>
    <row collapsed="false" customFormat="false" customHeight="false" hidden="false" ht="12.1" outlineLevel="0" r="15">
      <c r="A15" s="5" t="s">
        <f>=HYPERLINK("https://leilaoonline.net/lote/detalhe/299261", "33655")</f>
      </c>
      <c r="B15" s="4" t="s">
        <f>=HYPERLINK("https://leilaoonline.net/lote/detalhe/299261", "PLANTADEIRA ADUBADEIRA GRÃOS TATU ULTRA FLEX 17/17; ANO 2010/2010")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40.000,00</t>
        </is>
      </c>
      <c r="F15" s="4" t="inlineStr">
        <is>
          <t>1250.00</t>
        </is>
      </c>
    </row>
    <row collapsed="false" customFormat="false" customHeight="false" hidden="false" ht="12.1" outlineLevel="0" r="16">
      <c r="A16" s="5" t="s">
        <f>=HYPERLINK("https://leilaoonline.net/lote/detalhe/299263", "33658")</f>
      </c>
      <c r="B16" s="4" t="s">
        <f>=HYPERLINK("https://leilaoonline.net/lote/detalhe/299263", "TRATOR 265 MASSEY FERGUSON; ANO 1986")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25.000,00</t>
        </is>
      </c>
      <c r="F16" s="4" t="inlineStr">
        <is>
          <t>1250.00</t>
        </is>
      </c>
    </row>
    <row collapsed="false" customFormat="false" customHeight="false" hidden="false" ht="12.1" outlineLevel="0" r="17">
      <c r="A17" s="5" t="s">
        <f>=HYPERLINK("https://leilaoonline.net/lote/detalhe/299262", "33659")</f>
      </c>
      <c r="B17" s="4" t="s">
        <f>=HYPERLINK("https://leilaoonline.net/lote/detalhe/299262", "LOTE COM 2 DISCOS CORTE DE BASE DA COLHEDORA DE CANA JOHN DEERE")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250,00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=HYPERLINK("https://leilaoonline.net/lote/detalhe/299264", "33664")</f>
      </c>
      <c r="B18" s="4" t="s">
        <f>=HYPERLINK("https://leilaoonline.net/lote/detalhe/299264", "FIAT/DOBLO RONTAN AMB2; 2010/2011; BRANCA; ALCO./GASOL. - FUNCIONANDO")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10.000,00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=HYPERLINK("https://leilaoonline.net/lote/detalhe/299265", "33665")</f>
      </c>
      <c r="B19" s="4" t="s">
        <f>=HYPERLINK("https://leilaoonline.net/lote/detalhe/299265", "CAMINHÃO VOLKSWAGEN; ANO 1985 - MOTOR FUNCIONANDO - SEM DIREITO A DOCUMENTAÇÃO")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25.000,00</t>
        </is>
      </c>
      <c r="F19" s="4" t="inlineStr">
        <is>
          <t>1250.00</t>
        </is>
      </c>
    </row>
    <row collapsed="false" customFormat="false" customHeight="false" hidden="false" ht="12.1" outlineLevel="0" r="20">
      <c r="A20" s="5" t="s">
        <f>=HYPERLINK("https://leilaoonline.net/lote/detalhe/299269", "33666")</f>
      </c>
      <c r="B20" s="4" t="s">
        <f>=HYPERLINK("https://leilaoonline.net/lote/detalhe/299269", "TRATOR CASE 235 AGRÍCOLA PNEU")</f>
      </c>
      <c r="C20" s="4" t="inlineStr">
        <is>
          <t>Não vendido</t>
        </is>
      </c>
      <c r="D20" s="4" t="inlineStr">
        <is>
          <t>3</t>
        </is>
      </c>
      <c r="E20" s="5" t="inlineStr">
        <is>
          <t>53.500,00</t>
        </is>
      </c>
      <c r="F20" s="4" t="inlineStr">
        <is>
          <t>1750.00</t>
        </is>
      </c>
    </row>
    <row collapsed="false" customFormat="false" customHeight="false" hidden="false" ht="12.1" outlineLevel="0" r="21">
      <c r="A21" s="5" t="s">
        <f>=HYPERLINK("https://leilaoonline.net/lote/detalhe/299270", "33667")</f>
      </c>
      <c r="B21" s="4" t="s">
        <f>=HYPERLINK("https://leilaoonline.net/lote/detalhe/299270", "TRATOR CASE 180 AGRÍCOLA PNEU")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55.000,00</t>
        </is>
      </c>
      <c r="F21" s="4" t="inlineStr">
        <is>
          <t>1750.00</t>
        </is>
      </c>
    </row>
    <row collapsed="false" customFormat="false" customHeight="false" hidden="false" ht="12.1" outlineLevel="0" r="22">
      <c r="A22" s="5" t="s">
        <f>=HYPERLINK("https://leilaoonline.net/lote/detalhe/299271", "33668")</f>
      </c>
      <c r="B22" s="4" t="s">
        <f>=HYPERLINK("https://leilaoonline.net/lote/detalhe/299271", "PILOTO TRIMBLE HIDRÁULICA; MONITOR TMX2050; ANTENA AG25; NAV CONTROLLER TM 200; ANO 2016 - PARA SINAL RTX CENTÍMETRO ANO 2016")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30.000,00</t>
        </is>
      </c>
      <c r="F22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2026-10-16T00:17:24.00Z</dcterms:created>
  <dc:creator>Tellks Tecnologia</dc:creator>
  <cp:revision>0</cp:revision>
</cp:coreProperties>
</file>