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MINI ESCAVAVADEIRAS, ESCAVADEIRAS, PÁ CARREGADEIRAS, ROLOS, MOTONIVELADORAS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18/09/2025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=HYPERLINK("https://leilaoonline.net/lote/detalhe/297930", "900")</f>
      </c>
      <c r="B11" s="4" t="s">
        <f>=HYPERLINK("https://leilaoonline.net/lote/detalhe/297930", "[ VÍDEO ] MOTONIVELADORA CATERPILLAR MOD. 140G - ANO 1996 -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190.000,00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=HYPERLINK("https://leilaoonline.net/lote/detalhe/297924", "901")</f>
      </c>
      <c r="B12" s="4" t="s">
        <f>=HYPERLINK("https://leilaoonline.net/lote/detalhe/297924", "[ VÍDEO ] ESCAVADEIRA CATERPILLAR  MOD. 312C  ANO 2008")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190.000,00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=HYPERLINK("https://leilaoonline.net/lote/detalhe/297935", "902")</f>
      </c>
      <c r="B13" s="4" t="s">
        <f>=HYPERLINK("https://leilaoonline.net/lote/detalhe/297935", "[ VÍDEO ] MINI ESCAVADEIRA VOLVO MOD. EC27C ANO 2016 - Aprox. 4400 HRS.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=HYPERLINK("https://leilaoonline.net/lote/detalhe/297933", "903")</f>
      </c>
      <c r="B14" s="4" t="s">
        <f>=HYPERLINK("https://leilaoonline.net/lote/detalhe/297933", "[ VÍDEO ] MINIECARREGADEIRA NEW HOLLAND MOD. 220 ANO 2012 - CABINE FECHADA 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120.000,00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=HYPERLINK("https://leilaoonline.net/lote/detalhe/297925", "904")</f>
      </c>
      <c r="B15" s="4" t="s">
        <f>=HYPERLINK("https://leilaoonline.net/lote/detalhe/297925", "[ VÍDEO ] ESCAVADEIRA HYUNDAI MOD. 160 ANO 2011")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190.000,00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=HYPERLINK("https://leilaoonline.net/lote/detalhe/297937", "905")</f>
      </c>
      <c r="B16" s="4" t="s">
        <f>=HYPERLINK("https://leilaoonline.net/lote/detalhe/297937", "[ VÍDEOS ] PÁ CARREGADEIRA CATERPILLAR MOD.938H ANO 2008")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220.000,00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=HYPERLINK("https://leilaoonline.net/lote/detalhe/297931", "906")</f>
      </c>
      <c r="B17" s="4" t="s">
        <f>=HYPERLINK("https://leilaoonline.net/lote/detalhe/297931", "[ VÍDEO ] ESCAVADEIRA DOOSAN MOD. DX 225 ANO 2012 -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190.000,00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=HYPERLINK("https://leilaoonline.net/lote/detalhe/297926", "907")</f>
      </c>
      <c r="B18" s="4" t="s">
        <f>=HYPERLINK("https://leilaoonline.net/lote/detalhe/297926", "[ VÍDEO ] PÁ CARREGADEIRA  MOD. CBT2105 - ANO 1978")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=HYPERLINK("https://leilaoonline.net/lote/detalhe/299230", "908")</f>
      </c>
      <c r="B19" s="4" t="s">
        <f>=HYPERLINK("https://leilaoonline.net/lote/detalhe/299230", "[ VÍDEO ] ESCAVADEIRA KOMATSU  MOD. PC 160  ANO 2008 -  MOTOR CUMMINS 4CC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195.000,00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=HYPERLINK("https://leilaoonline.net/lote/detalhe/297941", "909")</f>
      </c>
      <c r="B20" s="4" t="s">
        <f>=HYPERLINK("https://leilaoonline.net/lote/detalhe/297941", "[ VÍDEO ] MOTONIVELADORA DRESSES MOD. 205C VB SERIE 10.000 ANO APROX. 1992 - MOTOR CUMMNINS TURBO")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=HYPERLINK("https://leilaoonline.net/lote/detalhe/297927", "910")</f>
      </c>
      <c r="B21" s="4" t="s">
        <f>=HYPERLINK("https://leilaoonline.net/lote/detalhe/297927", "[ VÍDEOS ] PÁ CARREGADEIRA VOLVO MOD. L70 ANO 2000 -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=HYPERLINK("https://leilaoonline.net/lote/detalhe/297934", "911")</f>
      </c>
      <c r="B22" s="4" t="s">
        <f>=HYPERLINK("https://leilaoonline.net/lote/detalhe/297934", "[ VÍDEO ] ROLO COMPACTADOR TEMA TERRA MOD. SP68 ANO APROX. 1991")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90.000,00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=HYPERLINK("https://leilaoonline.net/lote/detalhe/297942", "912")</f>
      </c>
      <c r="B23" s="4" t="s">
        <f>=HYPERLINK("https://leilaoonline.net/lote/detalhe/297942", "ESCAVADEIRA KOMATSU MOD. PC130  ANO 2012")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190.000,00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=HYPERLINK("https://leilaoonline.net/lote/detalhe/297928", "913")</f>
      </c>
      <c r="B24" s="4" t="s">
        <f>=HYPERLINK("https://leilaoonline.net/lote/detalhe/297928", "[ VÍDEOS ] MOTONIVELADORA COMBAT  MOD. 190E  ANO 2013 - COM RIPPER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135.000,00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=HYPERLINK("https://leilaoonline.net/lote/detalhe/297938", "914")</f>
      </c>
      <c r="B25" s="4" t="s">
        <f>=HYPERLINK("https://leilaoonline.net/lote/detalhe/297938", "MOTONIVELADORA HUBER MOD. 140 ANO APROX. 1984 - MOTOR MB TURBO - FUNCINANDO")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57.000,00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=HYPERLINK("https://leilaoonline.net/lote/detalhe/297939", "915")</f>
      </c>
      <c r="B26" s="4" t="s">
        <f>=HYPERLINK("https://leilaoonline.net/lote/detalhe/297939", "[ VÍDEO ] MOTONIVELADORA CATERPILLAR  MOD. 140G ANO APROX. 1994 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199.000,00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=HYPERLINK("https://leilaoonline.net/lote/detalhe/297929", "916")</f>
      </c>
      <c r="B27" s="4" t="s">
        <f>=HYPERLINK("https://leilaoonline.net/lote/detalhe/297929", "TAMQUE 5.000 LITROS COM BOMBA - BOM ESTADO")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13.000,00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=HYPERLINK("https://leilaoonline.net/lote/detalhe/297940", "917")</f>
      </c>
      <c r="B28" s="4" t="s">
        <f>=HYPERLINK("https://leilaoonline.net/lote/detalhe/297940", "ROLO COMPACTADOR TEMA-TERRA MOD. SPV68 ( PARCIAL/NO ESTADO)")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=HYPERLINK("https://leilaoonline.net/lote/detalhe/297947", "918")</f>
      </c>
      <c r="B29" s="4" t="s">
        <f>=HYPERLINK("https://leilaoonline.net/lote/detalhe/297947", "RETROESCAVADEIRA RANDON MOD. RD  406 - ANO 2013  - 4X4 -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130.000,00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=HYPERLINK("https://leilaoonline.net/lote/detalhe/297943", "919")</f>
      </c>
      <c r="B30" s="4" t="s">
        <f>=HYPERLINK("https://leilaoonline.net/lote/detalhe/297943", "[ VÍDEO ] MINIESCAVADEIRA CATERPILLAR MOD. 302.5C ANO APROX. 2011 ")</f>
      </c>
      <c r="C30" s="4" t="inlineStr">
        <is>
          <t>Vendido</t>
        </is>
      </c>
      <c r="D30" s="4" t="inlineStr">
        <is>
          <t>2</t>
        </is>
      </c>
      <c r="E30" s="5" t="inlineStr">
        <is>
          <t>84.000,00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=HYPERLINK("https://leilaoonline.net/lote/detalhe/297944", "920")</f>
      </c>
      <c r="B31" s="4" t="s">
        <f>=HYPERLINK("https://leilaoonline.net/lote/detalhe/297944", "[ VÍDEO ] MOTONIVELADORA CATEPILLAR MOD. 120H ANO 1997")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=HYPERLINK("https://leilaoonline.net/lote/detalhe/297932", "921")</f>
      </c>
      <c r="B32" s="4" t="s">
        <f>=HYPERLINK("https://leilaoonline.net/lote/detalhe/297932", "[ VÍDEOS ] TRATOR VALMET MOD. 62ID ANO APROX.  1973 - MOTOR MWM - COM ROÇADEIRA SUPER TATU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25.000,00</t>
        </is>
      </c>
      <c r="F32" s="4" t="inlineStr">
        <is>
          <t>750.00</t>
        </is>
      </c>
    </row>
    <row collapsed="false" customFormat="false" customHeight="false" hidden="false" ht="12.1" outlineLevel="0" r="33">
      <c r="A33" s="5" t="s">
        <f>=HYPERLINK("https://leilaoonline.net/lote/detalhe/297948", "922")</f>
      </c>
      <c r="B33" s="4" t="s">
        <f>=HYPERLINK("https://leilaoonline.net/lote/detalhe/297948", "[ VÍDEO ] ROLO COMPACTADOR DYNAPAC MOD. CA25 ANO 1999 / MOTOR CUMMINS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135.000,00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=HYPERLINK("https://leilaoonline.net/lote/detalhe/297951", "923")</f>
      </c>
      <c r="B34" s="4" t="s">
        <f>=HYPERLINK("https://leilaoonline.net/lote/detalhe/297951", "[ VÍDEO ] PÁ CARREGADEIRA CATERPILLAR MOD. 930 ANO 1983 - TRANSMISSÃO CARTEPILLAR - (4 PNEUS SEMINOVOS)")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85.000,00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=HYPERLINK("https://leilaoonline.net/lote/detalhe/297952", "924")</f>
      </c>
      <c r="B35" s="4" t="s">
        <f>=HYPERLINK("https://leilaoonline.net/lote/detalhe/297952", "[ VÍDEO ]  MINIESCAVADEIRA BOBCAT MOD. E10 ANO 2022 - (ACONPANHA 3 CONCHAS MEDIDAS DIFERENTES)")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95.000,00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=HYPERLINK("https://leilaoonline.net/lote/detalhe/297950", "925")</f>
      </c>
      <c r="B36" s="4" t="s">
        <f>=HYPERLINK("https://leilaoonline.net/lote/detalhe/297950", " PÁ CARREGADEIRA MICHIGAN CLARK MOD. 45C ANO 1992")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125.000,00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=HYPERLINK("https://leilaoonline.net/lote/detalhe/297949", "926")</f>
      </c>
      <c r="B37" s="4" t="s">
        <f>=HYPERLINK("https://leilaoonline.net/lote/detalhe/297949", " [ VÍDEO ] PÁ CARREGADEIRA NEW HOLLAND MOD. W170 ANO 2013")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180.000,00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=HYPERLINK("https://leilaoonline.net/lote/detalhe/297923", "999")</f>
      </c>
      <c r="B38" s="4" t="s">
        <f>=HYPERLINK("https://leilaoonline.net/lote/detalhe/297923", "ESCAVADEIRA CASE MOD. CX220C ANO 2018")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280.000,00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=HYPERLINK("https://leilaoonline.net/lote/detalhe/297906", "1001")</f>
      </c>
      <c r="B39" s="4" t="s">
        <f>=HYPERLINK("https://leilaoonline.net/lote/detalhe/297906", "[ VÍDEOS ] TRATOR ESTEIRA CATERPILLAR MOD.D4E PS  ANO 1988 - TORK - BOMBA BOSCH - RODANTE BOM ESTADO")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95.000,00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=HYPERLINK("https://leilaoonline.net/lote/detalhe/297946", "1006")</f>
      </c>
      <c r="B40" s="4" t="s">
        <f>=HYPERLINK("https://leilaoonline.net/lote/detalhe/297946", "PÁ CARREGADEIRA  NEW HOLLAND MOD. W130 ANO 2009 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=HYPERLINK("https://leilaoonline.net/lote/detalhe/297917", "1009")</f>
      </c>
      <c r="B41" s="4" t="s">
        <f>=HYPERLINK("https://leilaoonline.net/lote/detalhe/297917", "[ VÍDEOS } ESCAVADEIRA VOLVO MOD. EC140 ANO 2010")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120.000,00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=HYPERLINK("https://leilaoonline.net/lote/detalhe/297907", "1011")</f>
      </c>
      <c r="B42" s="4" t="s">
        <f>=HYPERLINK("https://leilaoonline.net/lote/detalhe/297907", "[ VÍDEO ] PÁ CARREGADEIRA CATERPILLAR MOD. 938H ANO 2008")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=HYPERLINK("https://leilaoonline.net/lote/detalhe/297921", "1012")</f>
      </c>
      <c r="B43" s="4" t="s">
        <f>=HYPERLINK("https://leilaoonline.net/lote/detalhe/297921", "ESCAVADEIRA KOMATSU MOD. PC150 ANO 1998 -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=HYPERLINK("https://leilaoonline.net/lote/detalhe/298545", "1013")</f>
      </c>
      <c r="B44" s="4" t="s">
        <f>=HYPERLINK("https://leilaoonline.net/lote/detalhe/298545", "TRATOR DE ESTEIRA KOMASTU MOD. D65E ANO 1981 - FUNCIONANDO ( MOTOR NOVO)")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=HYPERLINK("https://leilaoonline.net/lote/detalhe/297918", "1016")</f>
      </c>
      <c r="B45" s="4" t="s">
        <f>=HYPERLINK("https://leilaoonline.net/lote/detalhe/297918", "[ VÍDEO ] PÁ CARREGADEIRA  JOHN DEERE MOD. 644K NO 2020 -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310.000,00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=HYPERLINK("https://leilaoonline.net/lote/detalhe/297908", "1018")</f>
      </c>
      <c r="B46" s="4" t="s">
        <f>=HYPERLINK("https://leilaoonline.net/lote/detalhe/297908", "[ VÍDEO ] PÁ CARREGADEIRA FIATALLIS MOD. 1900B ANO APROX. 1982 - MOTOR MB / TRANSMISSÃO CLARK 28000")</f>
      </c>
      <c r="C46" s="4" t="inlineStr">
        <is>
          <t>Lote retirado</t>
        </is>
      </c>
      <c r="D46" s="4" t="inlineStr">
        <is>
          <t>0</t>
        </is>
      </c>
      <c r="E46" s="5" t="inlineStr">
        <is>
          <t>60.000,00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=HYPERLINK("https://leilaoonline.net/lote/detalhe/297919", "1019")</f>
      </c>
      <c r="B47" s="4" t="s">
        <f>=HYPERLINK("https://leilaoonline.net/lote/detalhe/297919", "[ VÍDEOS ] ESCAVADEIRA JOHN DEERE MOD. 210G-LC ANO 2020 -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280.000,00</t>
        </is>
      </c>
      <c r="F47" s="4" t="inlineStr">
        <is>
          <t>2000.00</t>
        </is>
      </c>
    </row>
    <row collapsed="false" customFormat="false" customHeight="false" hidden="false" ht="12.1" outlineLevel="0" r="48">
      <c r="A48" s="5" t="s">
        <f>=HYPERLINK("https://leilaoonline.net/lote/detalhe/297912", "1021")</f>
      </c>
      <c r="B48" s="4" t="s">
        <f>=HYPERLINK("https://leilaoonline.net/lote/detalhe/297912", "TRATOR ENGESA ANO 1990 -  MOTOR CUMMINS -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170.000,00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=HYPERLINK("https://leilaoonline.net/lote/detalhe/297920", "1023")</f>
      </c>
      <c r="B49" s="4" t="s">
        <f>=HYPERLINK("https://leilaoonline.net/lote/detalhe/297920", "[ VÍDEO ] ROLO COMPACTADOR DYNAPAC MOD.CA-25  ANO 1990 - ASA DELTA -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110.000,00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=HYPERLINK("https://leilaoonline.net/lote/detalhe/297916", "1024")</f>
      </c>
      <c r="B50" s="4" t="s">
        <f>=HYPERLINK("https://leilaoonline.net/lote/detalhe/297916", "[ VÍDEO ] ESCAVADEIRA CATERPILLAR MOD. 320D ANO 2013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150.000,00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=HYPERLINK("https://leilaoonline.net/lote/detalhe/297913", "1025")</f>
      </c>
      <c r="B51" s="4" t="s">
        <f>=HYPERLINK("https://leilaoonline.net/lote/detalhe/297913", "CONCHA CATERPILLAR 924G")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=HYPERLINK("https://leilaoonline.net/lote/detalhe/297922", "1026")</f>
      </c>
      <c r="B52" s="4" t="s">
        <f>=HYPERLINK("https://leilaoonline.net/lote/detalhe/297922", "[ VÍDEO ] MINIESCAVADEIRA  NEW HOLLAND  MOD. L225  ANO 2017")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=HYPERLINK("https://leilaoonline.net/lote/detalhe/297909", "1027")</f>
      </c>
      <c r="B53" s="4" t="s">
        <f>=HYPERLINK("https://leilaoonline.net/lote/detalhe/297909", "[ VÍDEO ] PÁ CARREGADEIRA KOMATSU MOD. WA200 ANO 2012")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150.000,00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=HYPERLINK("https://leilaoonline.net/lote/detalhe/297945", "1033")</f>
      </c>
      <c r="B54" s="4" t="s">
        <f>=HYPERLINK("https://leilaoonline.net/lote/detalhe/297945", "[ VÍDEO ] PÁ CARREGADEIRA CATERPILLAR MOD. 924F ANO 1998 - OPERACIONAL")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110.000,00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=HYPERLINK("https://leilaoonline.net/lote/detalhe/297914", "1037")</f>
      </c>
      <c r="B55" s="4" t="s">
        <f>=HYPERLINK("https://leilaoonline.net/lote/detalhe/297914", "[ VÍDEO ] PÁ CARREGADEIRA CATERPILLAR MOD. 966C  ANO 1987  - FUNCIONANDO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95.000,00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=HYPERLINK("https://leilaoonline.net/lote/detalhe/297936", "1042")</f>
      </c>
      <c r="B56" s="4" t="s">
        <f>=HYPERLINK("https://leilaoonline.net/lote/detalhe/297936", "[ VÍDEO ] MOTONIVELADORA FIATALLIS MOD. FG85 ANO 1990")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93.000,00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=HYPERLINK("https://leilaoonline.net/lote/detalhe/297915", "1044")</f>
      </c>
      <c r="B57" s="4" t="s">
        <f>=HYPERLINK("https://leilaoonline.net/lote/detalhe/297915", "MOTONIVELADORA FIATALLIS MOD. FG 85 ANO APROX. 1990  - COM RIPPER DIANTEIRO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68.000,00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=HYPERLINK("https://leilaoonline.net/lote/detalhe/297910", "1049")</f>
      </c>
      <c r="B58" s="4" t="s">
        <f>=HYPERLINK("https://leilaoonline.net/lote/detalhe/297910", "[ VÍDEOS ] PÁ CARREGADEIRA CATERPILLAR MOD. 930C ANO 1984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77.000,00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=HYPERLINK("https://leilaoonline.net/lote/detalhe/297911", "1053")</f>
      </c>
      <c r="B59" s="4" t="s">
        <f>=HYPERLINK("https://leilaoonline.net/lote/detalhe/297911", "[ VÍDEO ] TRATOR DE ESTEIRA KOMATSU MOD. D30 ANO 1979 -  EMBREAGEM / MOTOR M.BENZ 1113- ORIGINAL")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50.000,00</t>
        </is>
      </c>
      <c r="F59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2026-05-22T23:42:30.00Z</dcterms:created>
  <dc:creator>Tellks Tecnologia</dc:creator>
  <cp:revision>0</cp:revision>
</cp:coreProperties>
</file>