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LAMBRETTA, VESPA, FIAT 600. FERRAMENTAS: GEDORE, CORNETA, ROBUST e OUTRAS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09/09/2025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=HYPERLINK("https://leilaoonline.net/lote/detalhe/296320", "001")</f>
      </c>
      <c r="B11" s="4" t="s">
        <f>=HYPERLINK("https://leilaoonline.net/lote/detalhe/296320", "[ VÍDEO ] Lambretta Li. Ano 1966 série Brasil. Sem documento.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8.000,00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=HYPERLINK("https://leilaoonline.net/lote/detalhe/296321", "002")</f>
      </c>
      <c r="B12" s="4" t="s">
        <f>=HYPERLINK("https://leilaoonline.net/lote/detalhe/296321", "[ VÍDEO ] Vespa M3 Ano 1963. Sem documento.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8.000,00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=HYPERLINK("https://leilaoonline.net/lote/detalhe/296322", "003")</f>
      </c>
      <c r="B13" s="4" t="s">
        <f>=HYPERLINK("https://leilaoonline.net/lote/detalhe/296322", "Fiat 600 ano 1967. Sem documento. Funcionando.")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18.000,00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=HYPERLINK("https://leilaoonline.net/lote/detalhe/296319", "004")</f>
      </c>
      <c r="B14" s="4" t="s">
        <f>=HYPERLINK("https://leilaoonline.net/lote/detalhe/296319", "LOTE CONTENDO 1000 UNIDADES DE  FERRAMENTAS;  CHAVES; ESTRELA , COMBINADA E FIXA. MARCAS;  GEDORE, CORNETA, TRAMONTINA, ROBUST E OUTRAS, DE  DIVERSAS MEDIDAS. ( ORIGINAIS )")</f>
      </c>
      <c r="C14" s="4" t="inlineStr">
        <is>
          <t>Não vendido</t>
        </is>
      </c>
      <c r="D14" s="4" t="inlineStr">
        <is>
          <t>18</t>
        </is>
      </c>
      <c r="E14" s="5" t="inlineStr">
        <is>
          <t>3.150,00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=HYPERLINK("https://leilaoonline.net/lote/detalhe/296276", "005")</f>
      </c>
      <c r="B15" s="4" t="s">
        <f>=HYPERLINK("https://leilaoonline.net/lote/detalhe/296276", "CICLOMOTOR GARELLI ORIGINAL ANTIGA ANO 1979 PLACA AMARELA, FUNCIONANDO, SEM DOC. RELÍQUIA P/ COLECIONADORES, VEIC. ORNAMENTAL P/ EVENTOS DE ANTIGUIDADES.")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6.000,00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=HYPERLINK("https://leilaoonline.net/lote/detalhe/296316", "007")</f>
      </c>
      <c r="B16" s="4" t="s">
        <f>=HYPERLINK("https://leilaoonline.net/lote/detalhe/296316", "LOTE CONTENDO 100 UNIDADES DE  FERRAMENTAS;  CHAVES; ESTRELA , COMBINADA E FIXA. MARCAS;  GEDORE, CORNETA, TRAMONTINA, ROBUST E OUTRAS, DE  DIVERSAS MEDIDAS. ( ORIGINAIS )")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550,00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=HYPERLINK("https://leilaoonline.net/lote/detalhe/296317", "008")</f>
      </c>
      <c r="B17" s="4" t="s">
        <f>=HYPERLINK("https://leilaoonline.net/lote/detalhe/296317", "LOTE CONTENDO 250 UNIDADES DE  FERRAMENTAS;  CHAVES; ESTRELA , COMBINADA E FIXA. MARCAS;  GEDORE, CORNETA, TRAMONTINA, ROBUST E OUTRAS, DE  DIVERSAS MEDIDAS. ( ORIGINAIS )")</f>
      </c>
      <c r="C17" s="4" t="inlineStr">
        <is>
          <t>Não vendido</t>
        </is>
      </c>
      <c r="D17" s="4" t="inlineStr">
        <is>
          <t>5</t>
        </is>
      </c>
      <c r="E17" s="5" t="inlineStr">
        <is>
          <t>850,00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=HYPERLINK("https://leilaoonline.net/lote/detalhe/296312", "009")</f>
      </c>
      <c r="B18" s="4" t="s">
        <f>=HYPERLINK("https://leilaoonline.net/lote/detalhe/296312", " 04- TIFOR ( GUINCHO DE ALAVANCA) 3.200 KG, DIVERSAS MARCAS E MODELOS CONFORME FOTOS.")</f>
      </c>
      <c r="C18" s="4" t="inlineStr">
        <is>
          <t>Vendido</t>
        </is>
      </c>
      <c r="D18" s="4" t="inlineStr">
        <is>
          <t>3</t>
        </is>
      </c>
      <c r="E18" s="5" t="inlineStr">
        <is>
          <t>550,00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=HYPERLINK("https://leilaoonline.net/lote/detalhe/296318", "010")</f>
      </c>
      <c r="B19" s="4" t="s">
        <f>=HYPERLINK("https://leilaoonline.net/lote/detalhe/296318", "LOTE CONTENDO 500 UNIDADES DE  FERRAMENTAS;  CHAVES; ESTRELA , COMBINADA E FIXA. MARCAS;  GEDORE, CORNETA, TRAMONTINA, ROBUST E OUTRAS, DE  DIVERSAS MEDIDAS. ( ORIGINAIS )")</f>
      </c>
      <c r="C19" s="4" t="inlineStr">
        <is>
          <t>Não vendido</t>
        </is>
      </c>
      <c r="D19" s="4" t="inlineStr">
        <is>
          <t>11</t>
        </is>
      </c>
      <c r="E19" s="5" t="inlineStr">
        <is>
          <t>2.100,00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=HYPERLINK("https://leilaoonline.net/lote/detalhe/296326", "012")</f>
      </c>
      <c r="B20" s="4" t="s">
        <f>=HYPERLINK("https://leilaoonline.net/lote/detalhe/296326", " LOTE C/ APROX. 50 UNIDADES DE ESTUFAS PORTÁTIL P/ ELETRODO CARBOGRAFITE / REVESTIDO")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=HYPERLINK("https://leilaoonline.net/lote/detalhe/296328", "013")</f>
      </c>
      <c r="B21" s="4" t="s">
        <f>=HYPERLINK("https://leilaoonline.net/lote/detalhe/296328", " LOTE CONTENDO 03 UNIDADES DE TENDA GAZEBO TITANIUM 3X3 REFORÇADA SANFONADA, COR AZUL E AMARELA.( PRODUTO SEM USO. NA CAIXA). Conforme fotos")</f>
      </c>
      <c r="C21" s="4" t="inlineStr">
        <is>
          <t>Não vendido</t>
        </is>
      </c>
      <c r="D21" s="4" t="inlineStr">
        <is>
          <t>5</t>
        </is>
      </c>
      <c r="E21" s="5" t="inlineStr">
        <is>
          <t>500,00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=HYPERLINK("https://leilaoonline.net/lote/detalhe/296850", "014")</f>
      </c>
      <c r="B22" s="4" t="s">
        <f>=HYPERLINK("https://leilaoonline.net/lote/detalhe/296850", "[ VÍDEO ] LOTE CONTENDO APROX. 200 CÉDULAS ANTIGAS, ORIGINAIS,  SELECIONADAS E ÓTIMO ESTADO DE CONSERVAÇÃO, TODAS NACIONAIS DE DIVERSAS ÉPOCAS. ( CORRETAMENTE ARMAZENADAS PARA GARANTIA DE SUA QUALIDADE). CONFORME FOTOS.")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=HYPERLINK("https://leilaoonline.net/lote/detalhe/296302", "015")</f>
      </c>
      <c r="B23" s="4" t="s">
        <f>=HYPERLINK("https://leilaoonline.net/lote/detalhe/296302", "LOTE CONTENDO 100 UNIDADES DE MARTELOS BOLA CABOS DE MADEIRA, DIVERSOS TAMANHOS.")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=HYPERLINK("https://leilaoonline.net/lote/detalhe/296314", "016")</f>
      </c>
      <c r="B24" s="4" t="s">
        <f>=HYPERLINK("https://leilaoonline.net/lote/detalhe/296314", " 20- UNIDADES DE GANCHOS / MOITÃO DE DIVERSOS TAMANHOS E MODELOS P/ ALTA CARGA DE PESO, CONFORME FOTOS.")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450,00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=HYPERLINK("https://leilaoonline.net/lote/detalhe/296300", "017")</f>
      </c>
      <c r="B25" s="4" t="s">
        <f>=HYPERLINK("https://leilaoonline.net/lote/detalhe/296300", "LOTE CONTENDO 100 UNIDADES DE MARTELOS BOLA CABOS DE MADEIRA, DIVERSOS TAMANHOS.")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=HYPERLINK("https://leilaoonline.net/lote/detalhe/296309", "018")</f>
      </c>
      <c r="B26" s="4" t="s">
        <f>=HYPERLINK("https://leilaoonline.net/lote/detalhe/296309", " LOTE CONTENDO: 04- TIFOR ( GUINCHO DE ALAVANCA) CAP. 3.200 KG, DIVERSAS MARCAS E MODELOS CONFORME FOTOS.")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=HYPERLINK("https://leilaoonline.net/lote/detalhe/296307", "019")</f>
      </c>
      <c r="B27" s="4" t="s">
        <f>=HYPERLINK("https://leilaoonline.net/lote/detalhe/296307", " LOTE CONTENDO: 03- TIFOR; 03- GANCHO / MOITÃO P/ ALTA CARGA DE PESO, CONFORME FOTOS")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=HYPERLINK("https://leilaoonline.net/lote/detalhe/296301", "020")</f>
      </c>
      <c r="B28" s="4" t="s">
        <f>=HYPERLINK("https://leilaoonline.net/lote/detalhe/296301", "LOTE CONTENDO 100 UNIDADES DE MARTELOS BOLA CABOS DE MADEIRA, DIVERSOS TAMANHOS.")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=HYPERLINK("https://leilaoonline.net/lote/detalhe/296299", "021")</f>
      </c>
      <c r="B29" s="4" t="s">
        <f>=HYPERLINK("https://leilaoonline.net/lote/detalhe/296299", "LOTE CONTENDO 100 UNIDADES DE MARRETAS CABOS DE MADEIRA DE 01 E 02 QUILOS.")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=HYPERLINK("https://leilaoonline.net/lote/detalhe/296310", "023")</f>
      </c>
      <c r="B30" s="4" t="s">
        <f>=HYPERLINK("https://leilaoonline.net/lote/detalhe/296310", " LOTE CONTENDO 30 UNIDADES DE PLACAS DE FILTRO PARA MÁSCARAS DE SOLDA CONFORME FOTOS. (PRODUTO SEM USO, LACRADO).")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=HYPERLINK("https://leilaoonline.net/lote/detalhe/296323", "024")</f>
      </c>
      <c r="B31" s="4" t="s">
        <f>=HYPERLINK("https://leilaoonline.net/lote/detalhe/296323", "[ VÍDEO ] MINI-CAR PUMA MARCO GTO ANTIGO, DÉCADA DE 1960. MOTOR 4 TEMPOS GASOLINA. EM FUNCIONAMENTO CONFORME VÍDEO. RELÍQUIA P/ COLECIONADORES.")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3.500,00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=HYPERLINK("https://leilaoonline.net/lote/detalhe/296298", "025")</f>
      </c>
      <c r="B32" s="4" t="s">
        <f>=HYPERLINK("https://leilaoonline.net/lote/detalhe/296298", "LOTE CONTENDO 100 UNIDADES DE MARTELOS BOLA CABOS DE MADEIRA, DIVERSOS TAMANHOS.")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=HYPERLINK("https://leilaoonline.net/lote/detalhe/296507", "026")</f>
      </c>
      <c r="B33" s="4" t="s">
        <f>=HYPERLINK("https://leilaoonline.net/lote/detalhe/296507", " LOTE CONTENDO EQUIPAMENTOS DE SEGURANÇA E USO EM SERVIÇOS DE, SOLDAS  / USINAGENS (F-15)")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=HYPERLINK("https://leilaoonline.net/lote/detalhe/296327", "027")</f>
      </c>
      <c r="B34" s="4" t="s">
        <f>=HYPERLINK("https://leilaoonline.net/lote/detalhe/296327", " LOTE CONTENDO 05 UNIDADES DE TENDA GAZEBO TITANIUM 3X3 REFORÇADA SANFONADA, COR AZUL E AMARELA.( PRODUTO SEM USO. NA CAIXA). Conforme fotos")</f>
      </c>
      <c r="C34" s="4" t="inlineStr">
        <is>
          <t>Não vendido</t>
        </is>
      </c>
      <c r="D34" s="4" t="inlineStr">
        <is>
          <t>3</t>
        </is>
      </c>
      <c r="E34" s="5" t="inlineStr">
        <is>
          <t>600,00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=HYPERLINK("https://leilaoonline.net/lote/detalhe/296505", "028")</f>
      </c>
      <c r="B35" s="4" t="s">
        <f>=HYPERLINK("https://leilaoonline.net/lote/detalhe/296505", "Lote C/ 20 Itens , sendo Jogos, e Similares Diversas marcas e modelos, no estado conforme fotos. ( C-19)")</f>
      </c>
      <c r="C35" s="4" t="inlineStr">
        <is>
          <t>Vendido</t>
        </is>
      </c>
      <c r="D35" s="4" t="inlineStr">
        <is>
          <t>1</t>
        </is>
      </c>
      <c r="E35" s="5" t="inlineStr">
        <is>
          <t>150,00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=HYPERLINK("https://leilaoonline.net/lote/detalhe/296329", "029")</f>
      </c>
      <c r="B36" s="4" t="s">
        <f>=HYPERLINK("https://leilaoonline.net/lote/detalhe/296329", " LOTE CONTENDO 10 UNIDADES DE TENDA GAZEBO TITANIUM 3X3 REFORÇADA SANFONADA, COR AZUL E AMARELA.( PRODUTO SEM USO. NA CAIXA). Conforme fotos")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1.000,00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=HYPERLINK("https://leilaoonline.net/lote/detalhe/296506", "030")</f>
      </c>
      <c r="B37" s="4" t="s">
        <f>=HYPERLINK("https://leilaoonline.net/lote/detalhe/296506", " LOTE CONTENDO EQUIPAMENTOS DE SEGURANÇA E USO EM SERVIÇOS DE, SOLDAS  / USINAGENS (F-12)")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200,00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=HYPERLINK("https://leilaoonline.net/lote/detalhe/296296", "031")</f>
      </c>
      <c r="B38" s="4" t="s">
        <f>=HYPERLINK("https://leilaoonline.net/lote/detalhe/296296", " LOTE CONTENDO EQUIPAMENTOS DE SEGURANÇA E USO EM SERVIÇOS DE, SOLDAS  / USINAGENS, SENDO (F-13)")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200,00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=HYPERLINK("https://leilaoonline.net/lote/detalhe/296504", "032")</f>
      </c>
      <c r="B39" s="4" t="s">
        <f>=HYPERLINK("https://leilaoonline.net/lote/detalhe/296504", "Lote C/ 30 Itens , sendo Jogos, brinquedos e Similares Diversos conforme fotos. ( C-18)")</f>
      </c>
      <c r="C39" s="4" t="inlineStr">
        <is>
          <t>Vendido</t>
        </is>
      </c>
      <c r="D39" s="4" t="inlineStr">
        <is>
          <t>1</t>
        </is>
      </c>
      <c r="E39" s="5" t="inlineStr">
        <is>
          <t>150,00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=HYPERLINK("https://leilaoonline.net/lote/detalhe/296291", "033")</f>
      </c>
      <c r="B40" s="4" t="s">
        <f>=HYPERLINK("https://leilaoonline.net/lote/detalhe/296291", " LOTE CONTENDO KITs DE EQUIPAMENTOS EPI, SENDO CINTOS DE SEGURANÇA P/ ALTURAS BOTINAS E CAPACETES, CONFORME FOTOS.(F-06)")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=HYPERLINK("https://leilaoonline.net/lote/detalhe/296308", "034")</f>
      </c>
      <c r="B41" s="4" t="s">
        <f>=HYPERLINK("https://leilaoonline.net/lote/detalhe/296308", " LOTE C/ 100 UNIDADE DE CALCULADORAS DIGITAL DE DIVERSAS MARCAS E MODELOS, CONFORME FOTOS.")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=HYPERLINK("https://leilaoonline.net/lote/detalhe/296292", "035")</f>
      </c>
      <c r="B42" s="4" t="s">
        <f>=HYPERLINK("https://leilaoonline.net/lote/detalhe/296292", " LOTE CONTENDO FERRAMENTAS, SENDO 32 UNIDADES DE ARCOS DE SERRINHAS DE MÃO, DIVERSAS MARCAS E MODELOS, CONFORME FOTOS.(F-08)")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=HYPERLINK("https://leilaoonline.net/lote/detalhe/296313", "036")</f>
      </c>
      <c r="B43" s="4" t="s">
        <f>=HYPERLINK("https://leilaoonline.net/lote/detalhe/296313", " LOTE CONTENTE 35 UNIDADES GALÕES DE ÁLCOOL GEL 70°.SENDO 05 LITROS CADA GALÃO, TOTAL DE 175 LITROS E 04 FRASCOS DE 440G CADA FRAGRÂNCIA ALOE- VERA, CONFORME FOTOS.")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=HYPERLINK("https://leilaoonline.net/lote/detalhe/296297", "037")</f>
      </c>
      <c r="B44" s="4" t="s">
        <f>=HYPERLINK("https://leilaoonline.net/lote/detalhe/296297", " LOTE CONTENDO LATAS DE TINTA EPÓXI, MARCAS WAG E RENNER, SELADOR SIKAFLEX, SPRAY REVELADOR, FLUIDO QUIMATIC. CONFORME FOTOS. (F-16).")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=HYPERLINK("https://leilaoonline.net/lote/detalhe/296311", "038")</f>
      </c>
      <c r="B45" s="4" t="s">
        <f>=HYPERLINK("https://leilaoonline.net/lote/detalhe/296311", " 02- CAIXAS C/ DIVERSOS  BRINQUEDOS, E PARTES SEM TESTE DE FUNCIONAMENTO P/ REPAROS, CONFORME FOTOS. (F-27)e(F-28).")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=HYPERLINK("https://leilaoonline.net/lote/detalhe/296330", "039")</f>
      </c>
      <c r="B46" s="4" t="s">
        <f>=HYPERLINK("https://leilaoonline.net/lote/detalhe/296330", " LOTE CONTENDO 15 UNIDADES DE TENDA GAZEBO TITANIUM 3X3 REFORÇADA SANFONADA, COR AZUL E AMARELA.( PRODUTO SEM USO. NA CAIXA). Conforme fotos")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1.500,00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=HYPERLINK("https://leilaoonline.net/lote/detalhe/296305", "040")</f>
      </c>
      <c r="B47" s="4" t="s">
        <f>=HYPERLINK("https://leilaoonline.net/lote/detalhe/296305", " Lote  Contendo 50 unidades de Cintos de Luxo, (Couro/Corino) diversos tamanhos ,cores e modelos, conforme fotos. (F-25)")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=HYPERLINK("https://leilaoonline.net/lote/detalhe/296306", "041")</f>
      </c>
      <c r="B48" s="4" t="s">
        <f>=HYPERLINK("https://leilaoonline.net/lote/detalhe/296306", " Lote  Contendo 50 unidades de Cintos de Luxo, (Couro/Corino) diversos tamanhos ,cores e modelos, conforme fotos. (F-26)")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=HYPERLINK("https://leilaoonline.net/lote/detalhe/296289", "042")</f>
      </c>
      <c r="B49" s="4" t="s">
        <f>=HYPERLINK("https://leilaoonline.net/lote/detalhe/296289", " LOTE CONTENDO FERRAMENTAS, MARTELOS E SERROTES.(F-04)")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=HYPERLINK("https://leilaoonline.net/lote/detalhe/296303", "043")</f>
      </c>
      <c r="B50" s="4" t="s">
        <f>=HYPERLINK("https://leilaoonline.net/lote/detalhe/296303", "02- CAIXAS CONTENDO JOGOS  QUEBRA CABEÇA E PARTES SEM TESTE E CONFERÊNCIA P/ REPAROS, CONFORME FOTOS. (F-20) E (F-21)")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=HYPERLINK("https://leilaoonline.net/lote/detalhe/296499", "044")</f>
      </c>
      <c r="B51" s="4" t="s">
        <f>=HYPERLINK("https://leilaoonline.net/lote/detalhe/296499", " Lote  Contendo 60 Unidades de Braceletes de metal Dourado, conforme fotos.( C-05)")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150,00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=HYPERLINK("https://leilaoonline.net/lote/detalhe/296500", "051")</f>
      </c>
      <c r="B52" s="4" t="s">
        <f>=HYPERLINK("https://leilaoonline.net/lote/detalhe/296500", " Lote  Contendo Diversos Brinquedos e partes, conforme fotos. ( C-10)")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150,00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=HYPERLINK("https://leilaoonline.net/lote/detalhe/296293", "063")</f>
      </c>
      <c r="B53" s="4" t="s">
        <f>=HYPERLINK("https://leilaoonline.net/lote/detalhe/296293", " LOTE CONTENDO 20 UNIDADES DE MÁSCARAS SEMI FACIAL ( SEM USO) NA CAIXA")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=HYPERLINK("https://leilaoonline.net/lote/detalhe/296290", "067")</f>
      </c>
      <c r="B54" s="4" t="s">
        <f>=HYPERLINK("https://leilaoonline.net/lote/detalhe/296290", " LOTE CONTENDO FERRAMENTAS, SENDO 32 UNIDADES DE ARCOS DE SERRINHAS DE MÃO, DIVERSAS MARCAS E MODELOS.(F-03)")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=HYPERLINK("https://leilaoonline.net/lote/detalhe/296501", "068")</f>
      </c>
      <c r="B55" s="4" t="s">
        <f>=HYPERLINK("https://leilaoonline.net/lote/detalhe/296501", " Lote  Contendo 55 Unidades de Brinquedos diversos,  conforme fotos.( C-14)")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=HYPERLINK("https://leilaoonline.net/lote/detalhe/296287", "073")</f>
      </c>
      <c r="B56" s="4" t="s">
        <f>=HYPERLINK("https://leilaoonline.net/lote/detalhe/296287", " LOTE CONTENDO FERRAMENTAS  ACESSÓRIOS.(F-02)")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=HYPERLINK("https://leilaoonline.net/lote/detalhe/296288", "075")</f>
      </c>
      <c r="B57" s="4" t="s">
        <f>=HYPERLINK("https://leilaoonline.net/lote/detalhe/296288", " LOTE CONTENDO FERRAMENTAS  ACESSÓRIOS E TINTA EPOXI. (F-01)")</f>
      </c>
      <c r="C57" s="4" t="inlineStr">
        <is>
          <t>Lote retirado</t>
        </is>
      </c>
      <c r="D57" s="4" t="inlineStr">
        <is>
          <t>1</t>
        </is>
      </c>
      <c r="E57" s="5" t="inlineStr">
        <is>
          <t>200,00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=HYPERLINK("https://leilaoonline.net/lote/detalhe/296503", "077")</f>
      </c>
      <c r="B58" s="4" t="s">
        <f>=HYPERLINK("https://leilaoonline.net/lote/detalhe/296503", " Lote  C/ 35 Unidades de BONECAS e Pelúcias diversos modelos, conforme fotos.( C-15)")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150,00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=HYPERLINK("https://leilaoonline.net/lote/detalhe/296502", "078")</f>
      </c>
      <c r="B59" s="4" t="s">
        <f>=HYPERLINK("https://leilaoonline.net/lote/detalhe/296502", " Aprox. 15 Jogos  diversas marcas modelos, conforme fotos.( C-16)")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150,00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=HYPERLINK("https://leilaoonline.net/lote/detalhe/296294", "079")</f>
      </c>
      <c r="B60" s="4" t="s">
        <f>=HYPERLINK("https://leilaoonline.net/lote/detalhe/296294", " LOTE CONTENDO 20 UNIDADES DE MÁSCARAS SEMI FACIAL ( SEM USO) NA CAIXA")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390,00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=HYPERLINK("https://leilaoonline.net/lote/detalhe/296278", "127")</f>
      </c>
      <c r="B61" s="4" t="s">
        <f>=HYPERLINK("https://leilaoonline.net/lote/detalhe/296278", " LOTE CONTENDO 180  KITS DE BATRA FANCY BINDI INDIANO, FINE TOUCH EXCLUSIVE, VÁRIOS MODELOS, ( SEM USO). CONFORME FOTOS.")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=HYPERLINK("https://leilaoonline.net/lote/detalhe/296275", "147")</f>
      </c>
      <c r="B62" s="4" t="s">
        <f>=HYPERLINK("https://leilaoonline.net/lote/detalhe/296275", " Lote  Contendo 50 Frascos de Cola, de diversos tamanhos, ( C-09)")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=HYPERLINK("https://leilaoonline.net/lote/detalhe/296271", "302")</f>
      </c>
      <c r="B63" s="4" t="s">
        <f>=HYPERLINK("https://leilaoonline.net/lote/detalhe/296271", "[ VÍDEOS ] PRATELEIRA / EXPOSITORA C/ BARRIL DISTRIBUIDOS EM 04 MÓDULOS FRONTAIS")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4.500,00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=HYPERLINK("https://leilaoonline.net/lote/detalhe/296270", "303")</f>
      </c>
      <c r="B64" s="4" t="s">
        <f>=HYPERLINK("https://leilaoonline.net/lote/detalhe/296270", "[ VÍDEO ] LOTE CONTENDO DIVERSOS ÍTENS P/ CENÁRIOS DE FESTA INFANTIL E ENFEITE DE DIVERSOS AMBIENTES EM GERAL.")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=HYPERLINK("https://leilaoonline.net/lote/detalhe/296268", "304")</f>
      </c>
      <c r="B65" s="4" t="s">
        <f>=HYPERLINK("https://leilaoonline.net/lote/detalhe/296268", "250 UNIDADES DE COFRINHOS DE PLÁSTICO INJETADO, SENDO MODELOS:  PORQUINHOS, COELHINHOS, CARRINHO FUSCA E BOLINHAS DE FUTEBOL, ( SEM USO).")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=HYPERLINK("https://leilaoonline.net/lote/detalhe/296286", "305")</f>
      </c>
      <c r="B66" s="4" t="s">
        <f>=HYPERLINK("https://leilaoonline.net/lote/detalhe/296286", " LOTE C/ 50 UNIDADES DE GARRAFAS DE ÁGUA C/ TAMPA , PARA GELADEIRA CAPACIDADE 2 LITROS, DIVERSAS CORES, ( SEM USO) CONFORME FOTOS.")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=HYPERLINK("https://leilaoonline.net/lote/detalhe/296285", "306")</f>
      </c>
      <c r="B67" s="4" t="s">
        <f>=HYPERLINK("https://leilaoonline.net/lote/detalhe/296285", " LOTE C/ 50 UNIDADES DE GARRAFAS DE ÁGUA C/ TAMPA , PARA GELADEIRA CAPACIDADE 2 LITROS, DIVERSAS CORES, ( SEM USO) CONFORME FOTOS.")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=HYPERLINK("https://leilaoonline.net/lote/detalhe/296282", "307")</f>
      </c>
      <c r="B68" s="4" t="s">
        <f>=HYPERLINK("https://leilaoonline.net/lote/detalhe/296282", " LOTE C/ 20 GARRAFAS DE CACHAÇA/ BANANA")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=HYPERLINK("https://leilaoonline.net/lote/detalhe/296272", "308")</f>
      </c>
      <c r="B69" s="4" t="s">
        <f>=HYPERLINK("https://leilaoonline.net/lote/detalhe/296272", " LOTE CONTENDO 100 UNIDADES DE FRASCO DE COQUETEL DE VODKA DIVERSOS SABORES; LIMÃO, PÊSSEGO, MARACUJÁ, MENTA, MORANGO , CANELINHA")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=HYPERLINK("https://leilaoonline.net/lote/detalhe/296265", "309")</f>
      </c>
      <c r="B70" s="4" t="s">
        <f>=HYPERLINK("https://leilaoonline.net/lote/detalhe/296265", "250 UNIDADES DE COFRINHOS DE PLÁSTICO INJETADO, SENDO MODELOS:  PORQUINHOS, COELHINHOS, CARRINHO FUSCA E BOLINHAS DE FUTEBOL, ( SEM USO).")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=HYPERLINK("https://leilaoonline.net/lote/detalhe/296267", "310")</f>
      </c>
      <c r="B71" s="4" t="s">
        <f>=HYPERLINK("https://leilaoonline.net/lote/detalhe/296267", "250 UNIDADES DE COFRINHOS DE PLÁSTICO INJETADO, SENDO MODELOS:  PORQUINHOS, COELHINHOS, CARRINHO FUSCA E BOLINHAS DE FUTEBOL, ( SEM USO).")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=HYPERLINK("https://leilaoonline.net/lote/detalhe/296283", "312")</f>
      </c>
      <c r="B72" s="4" t="s">
        <f>=HYPERLINK("https://leilaoonline.net/lote/detalhe/296283", " LOTE C/ 20 GARRAFAS DE CACHAÇA/ BANANA")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=HYPERLINK("https://leilaoonline.net/lote/detalhe/296266", "313")</f>
      </c>
      <c r="B73" s="4" t="s">
        <f>=HYPERLINK("https://leilaoonline.net/lote/detalhe/296266", " LOTE C/ 30 UNIDADES DE PORTA RETRATOS DE TIMES FUTEBOL PAULISTA ( SÃO PAULO, PALMEIRAS E SANTOS) EM ALUMÍNIO, PRODUTO OFICIAL LICENCIADO C/ SELO HOLOGRÁFICO DE ORIGINALIDADE, ( SEM USO, NA CAIXA).")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150,00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=HYPERLINK("https://leilaoonline.net/lote/detalhe/296269", "315")</f>
      </c>
      <c r="B74" s="4" t="s">
        <f>=HYPERLINK("https://leilaoonline.net/lote/detalhe/296269", " LOTE C/ 100 UNIDADES DE BONECOS  "MONSTRO DA ANUIDADE" DA ESTRELA, 20 CENTÍMETROS,  MARCA ESTRELA ORIGINAL, DE  ESTOQUE ANTIGO DE ÉPOCA RARIDADE  P/ COLECIONADORES ( SEM USO, NA EMBALAGEM).")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=HYPERLINK("https://leilaoonline.net/lote/detalhe/296849", "316")</f>
      </c>
      <c r="B75" s="4" t="s">
        <f>=HYPERLINK("https://leilaoonline.net/lote/detalhe/296849", "[ VÍDEO ] LOTE CONTENDO APROX. 200 CÉDULAS ANTIGAS, ORIGINAIS,  SELECIONADAS E ÓTIMO ESTADO DE CONSERVAÇÃO, TODAS NACIONAIS DE DIVERSAS ÉPOCAS. ( CORRETAMENTE ARMAZENADAS PARA GARANTIA DE SUA QUALIDADE). CONFORME FOTOS.")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=HYPERLINK("https://leilaoonline.net/lote/detalhe/296331", "317")</f>
      </c>
      <c r="B76" s="4" t="s">
        <f>=HYPERLINK("https://leilaoonline.net/lote/detalhe/296331", "LOTE CONTENDO 15 UNIDADES DE TENDA GAZEBO TITANIUM 3X3 REFORÇADA SANFONADA, COR AZUL E AMARELA.( PRODUTO SEM USO. NA CAIXA). Conforme fotos")</f>
      </c>
      <c r="C76" s="4" t="inlineStr">
        <is>
          <t>Não vendido</t>
        </is>
      </c>
      <c r="D76" s="4" t="inlineStr">
        <is>
          <t>1</t>
        </is>
      </c>
      <c r="E76" s="5" t="inlineStr">
        <is>
          <t>1.500,00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=HYPERLINK("https://leilaoonline.net/lote/detalhe/296274", "318")</f>
      </c>
      <c r="B77" s="4" t="s">
        <f>=HYPERLINK("https://leilaoonline.net/lote/detalhe/296274", " Lote  Contendo 60 Unidades de Braceletes de metal Dourado, conforme fotos.( C-05)")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150,00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=HYPERLINK("https://leilaoonline.net/lote/detalhe/296280", "319")</f>
      </c>
      <c r="B78" s="4" t="s">
        <f>=HYPERLINK("https://leilaoonline.net/lote/detalhe/296280", " LOTE CONTENDO 20 GARRAFAS DE CACHAÇA PRATA DE ALAMBIQUE ARTESANAL.")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=HYPERLINK("https://leilaoonline.net/lote/detalhe/296277", "320")</f>
      </c>
      <c r="B79" s="4" t="s">
        <f>=HYPERLINK("https://leilaoonline.net/lote/detalhe/296277", " LOTE CONTENDO 180  KITS DE BATRA FANCY BINDI INDIANO, FINE TOUCH EXCLUSIVE, VÁRIOS MODELOS, ( SEM USO). CONFORME FOTOS.")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150,00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=HYPERLINK("https://leilaoonline.net/lote/detalhe/296279", "321")</f>
      </c>
      <c r="B80" s="4" t="s">
        <f>=HYPERLINK("https://leilaoonline.net/lote/detalhe/296279", "[ VÍDEO ] LOTE CONTENDO APROX. 200 CÉDULAS ANTIGAS, ORIGINAIS,  SELECIONADAS E ÓTIMO ESTADO DE CONSERVAÇÃO, TODAS NACIONAIS DE DIVERSAS ÉPOCAS. ( CORRETAMENTE ARMAZENADAS PARA GARANTIA DE SUA QUALIDADE). CONFORME FOTOS.")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=HYPERLINK("https://leilaoonline.net/lote/detalhe/296284", "323")</f>
      </c>
      <c r="B81" s="4" t="s">
        <f>=HYPERLINK("https://leilaoonline.net/lote/detalhe/296284", " LOTE C/ 20 GARRAFAS DE CACHAÇA/ BANANA")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=HYPERLINK("https://leilaoonline.net/lote/detalhe/296273", "324")</f>
      </c>
      <c r="B82" s="4" t="s">
        <f>=HYPERLINK("https://leilaoonline.net/lote/detalhe/296273", " Lote  Contendo 110 Itens, sendo;  Braceletes, Presilhas de de cabelo (metal) e Tiras de cabelos. conforme fotos.( C-06)")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150,00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=HYPERLINK("https://leilaoonline.net/lote/detalhe/296281", "325")</f>
      </c>
      <c r="B83" s="4" t="s">
        <f>=HYPERLINK("https://leilaoonline.net/lote/detalhe/296281", " LOTE C/ 20 GARRAFAS DE CACHAÇA/ BANANA")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=HYPERLINK("https://leilaoonline.net/lote/detalhe/296264", "326")</f>
      </c>
      <c r="B84" s="4" t="s">
        <f>=HYPERLINK("https://leilaoonline.net/lote/detalhe/296264", " Lote C/20 Garrafas de CACHAÇA YPIÓCA LEMON  ( limão) 1L Cada. (CACHAÇA DE COLEÇÃO).")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=HYPERLINK("https://leilaoonline.net/lote/detalhe/296848", "327")</f>
      </c>
      <c r="B85" s="4" t="s">
        <f>=HYPERLINK("https://leilaoonline.net/lote/detalhe/296848", "[ VÍDEO ] LOTE CONTENDO APROX. 200 CÉDULAS ANTIGAS, ORIGINAIS,  SELECIONADAS E ÓTIMO ESTADO DE CONSERVAÇÃO, TODAS NACIONAIS DE DIVERSAS ÉPOCAS. ( CORRETAMENTE ARMAZENADAS PARA GARANTIA DE SUA QUALIDADE). CONFORME FOTOS.")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200,00</t>
        </is>
      </c>
      <c r="F85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2026-09-23T20:09:16.00Z</dcterms:created>
  <dc:creator>Tellks Tecnologia</dc:creator>
  <cp:revision>0</cp:revision>
</cp:coreProperties>
</file>