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ÔNIBUS, SUCATA DE CAMINHÂO, CONCHAS, PNEUS, MÁQUINAS PESADAS,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=HYPERLINK("https://leilaoonline.net/lote/detalhe/296212", "000")</f>
      </c>
      <c r="B11" s="4" t="s">
        <f>=HYPERLINK("https://leilaoonline.net/lote/detalhe/296212", " Guindaste Industrial Hyster")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19.000,00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=HYPERLINK("https://leilaoonline.net/lote/detalhe/296213", "001")</f>
      </c>
      <c r="B12" s="4" t="s">
        <f>=HYPERLINK("https://leilaoonline.net/lote/detalhe/296213", "Rolo Compactador Dynapac CG11, Liso. Rebocavel com Carretinha")</f>
      </c>
      <c r="C12" s="4" t="inlineStr">
        <is>
          <t>Vendido</t>
        </is>
      </c>
      <c r="D12" s="4" t="inlineStr">
        <is>
          <t>4</t>
        </is>
      </c>
      <c r="E12" s="5" t="inlineStr">
        <is>
          <t>16.500,00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=HYPERLINK("https://leilaoonline.net/lote/detalhe/296238", "002")</f>
      </c>
      <c r="B13" s="4" t="s">
        <f>=HYPERLINK("https://leilaoonline.net/lote/detalhe/296238", "[ LANCES POR KG ] LOTE DE PEÇAS DE CAMINHÃO. APROX 5 TONELADAS")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=HYPERLINK("https://leilaoonline.net/lote/detalhe/296214", "003")</f>
      </c>
      <c r="B14" s="4" t="s">
        <f>=HYPERLINK("https://leilaoonline.net/lote/detalhe/296214", " Caminhão Mercedes Bens 1932 Cavalo mecânico clássico ano 86")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=HYPERLINK("https://leilaoonline.net/lote/detalhe/296211", "012")</f>
      </c>
      <c r="B15" s="4" t="s">
        <f>=HYPERLINK("https://leilaoonline.net/lote/detalhe/296211", "[ VÍDEO ] PAR DE COLAR KOMATSU PC 600 APLICAÇÃO CAT D8K E D8H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=HYPERLINK("https://leilaoonline.net/lote/detalhe/296203", "013")</f>
      </c>
      <c r="B16" s="4" t="s">
        <f>=HYPERLINK("https://leilaoonline.net/lote/detalhe/296203", " CONVERSOR DE TORQUE CAT 420E")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=HYPERLINK("https://leilaoonline.net/lote/detalhe/296206", "014")</f>
      </c>
      <c r="B17" s="4" t="s">
        <f>=HYPERLINK("https://leilaoonline.net/lote/detalhe/296206", " BOMBA HIDRAULICA (CHARUTO ) KOMATSU WA 380")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=HYPERLINK("https://leilaoonline.net/lote/detalhe/296207", "015")</f>
      </c>
      <c r="B18" s="4" t="s">
        <f>=HYPERLINK("https://leilaoonline.net/lote/detalhe/296207", " BOMBA HIDRAULICA CAT 938H")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=HYPERLINK("https://leilaoonline.net/lote/detalhe/296208", "016")</f>
      </c>
      <c r="B19" s="4" t="s">
        <f>=HYPERLINK("https://leilaoonline.net/lote/detalhe/296208", " COMANDO HIDRAULICO CAT 140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=HYPERLINK("https://leilaoonline.net/lote/detalhe/296209", "017")</f>
      </c>
      <c r="B20" s="4" t="s">
        <f>=HYPERLINK("https://leilaoonline.net/lote/detalhe/296209", " BOMBA HIDRAULICA CAT 966R")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=HYPERLINK("https://leilaoonline.net/lote/detalhe/296210", "018")</f>
      </c>
      <c r="B21" s="4" t="s">
        <f>=HYPERLINK("https://leilaoonline.net/lote/detalhe/296210", " BOMBA HIDRAULICA KOMATSU PC 200")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=HYPERLINK("https://leilaoonline.net/lote/detalhe/296139", "019")</f>
      </c>
      <c r="B22" s="4" t="s">
        <f>=HYPERLINK("https://leilaoonline.net/lote/detalhe/296139", " radiador Patrol Caterpillar 120 b")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=HYPERLINK("https://leilaoonline.net/lote/detalhe/296138", "020")</f>
      </c>
      <c r="B23" s="4" t="s">
        <f>=HYPERLINK("https://leilaoonline.net/lote/detalhe/296138", " transmissão Patrol Caterpillar 120 b")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=HYPERLINK("https://leilaoonline.net/lote/detalhe/296167", "021")</f>
      </c>
      <c r="B24" s="4" t="s">
        <f>=HYPERLINK("https://leilaoonline.net/lote/detalhe/296167", " PAR DE CUBO DE TRAÇÃO CAT 135H")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=HYPERLINK("https://leilaoonline.net/lote/detalhe/296165", "022")</f>
      </c>
      <c r="B25" s="4" t="s">
        <f>=HYPERLINK("https://leilaoonline.net/lote/detalhe/296165", " BOMBA HIDRAULICA CAT 330/336")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=HYPERLINK("https://leilaoonline.net/lote/detalhe/296147", "024")</f>
      </c>
      <c r="B26" s="4" t="s">
        <f>=HYPERLINK("https://leilaoonline.net/lote/detalhe/296147", "CABINE EC460 (VAZIA) ")</f>
      </c>
      <c r="C26" s="4" t="inlineStr">
        <is>
          <t>Vendido</t>
        </is>
      </c>
      <c r="D26" s="4" t="inlineStr">
        <is>
          <t>2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=HYPERLINK("https://leilaoonline.net/lote/detalhe/296163", "025")</f>
      </c>
      <c r="B27" s="4" t="s">
        <f>=HYPERLINK("https://leilaoonline.net/lote/detalhe/296163", "REDUTOR SIEMENS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=HYPERLINK("https://leilaoonline.net/lote/detalhe/296155", "026")</f>
      </c>
      <c r="B28" s="4" t="s">
        <f>=HYPERLINK("https://leilaoonline.net/lote/detalhe/296155", " COMANDO HIDRÁULICO CATERPILLAR 140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=HYPERLINK("https://leilaoonline.net/lote/detalhe/296178", "027")</f>
      </c>
      <c r="B29" s="4" t="s">
        <f>=HYPERLINK("https://leilaoonline.net/lote/detalhe/296178", " PNEU COM RODA 29,5-29 CAT 621R")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=HYPERLINK("https://leilaoonline.net/lote/detalhe/296148", "028")</f>
      </c>
      <c r="B30" s="4" t="s">
        <f>=HYPERLINK("https://leilaoonline.net/lote/detalhe/296148", " bloco Caterpillar 3116")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=HYPERLINK("https://leilaoonline.net/lote/detalhe/296149", "029")</f>
      </c>
      <c r="B31" s="4" t="s">
        <f>=HYPERLINK("https://leilaoonline.net/lote/detalhe/296149", " cabeçote Caterpillar 3116")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=HYPERLINK("https://leilaoonline.net/lote/detalhe/296186", "030")</f>
      </c>
      <c r="B32" s="4" t="s">
        <f>=HYPERLINK("https://leilaoonline.net/lote/detalhe/296186", " TRANSMISSÃO CAT 621R")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=HYPERLINK("https://leilaoonline.net/lote/detalhe/296153", "031")</f>
      </c>
      <c r="B33" s="4" t="s">
        <f>=HYPERLINK("https://leilaoonline.net/lote/detalhe/296153", "CABINE LIEBHERR . APLICAÇÃO 942/944 (VAZIA)")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=HYPERLINK("https://leilaoonline.net/lote/detalhe/296152", "032")</f>
      </c>
      <c r="B34" s="4" t="s">
        <f>=HYPERLINK("https://leilaoonline.net/lote/detalhe/296152", " comando final 954")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=HYPERLINK("https://leilaoonline.net/lote/detalhe/296150", "033")</f>
      </c>
      <c r="B35" s="4" t="s">
        <f>=HYPERLINK("https://leilaoonline.net/lote/detalhe/296150", " bloco Caterpillar C11")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=HYPERLINK("https://leilaoonline.net/lote/detalhe/296151", "034")</f>
      </c>
      <c r="B36" s="4" t="s">
        <f>=HYPERLINK("https://leilaoonline.net/lote/detalhe/296151", " cabeçote Caterpillar C11")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=HYPERLINK("https://leilaoonline.net/lote/detalhe/296141", "035")</f>
      </c>
      <c r="B37" s="4" t="s">
        <f>=HYPERLINK("https://leilaoonline.net/lote/detalhe/296141", " transmissão Caterpillar D8H")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=HYPERLINK("https://leilaoonline.net/lote/detalhe/296142", "036")</f>
      </c>
      <c r="B38" s="4" t="s">
        <f>=HYPERLINK("https://leilaoonline.net/lote/detalhe/296142", " radiador Caterpillar D7E")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=HYPERLINK("https://leilaoonline.net/lote/detalhe/296140", "037")</f>
      </c>
      <c r="B39" s="4" t="s">
        <f>=HYPERLINK("https://leilaoonline.net/lote/detalhe/296140", "ESCALIFICADOR CATERPILLAR 140 m completo com contrapeso")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=HYPERLINK("https://leilaoonline.net/lote/detalhe/296143", "038")</f>
      </c>
      <c r="B40" s="4" t="s">
        <f>=HYPERLINK("https://leilaoonline.net/lote/detalhe/296143", "DIFERENCIAL GUINCHO GALION   TEMATERRA SP 255")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=HYPERLINK("https://leilaoonline.net/lote/detalhe/296144", "039")</f>
      </c>
      <c r="B41" s="4" t="s">
        <f>=HYPERLINK("https://leilaoonline.net/lote/detalhe/296144", "truque com mola CATERPILLAR D6-C  COM RODA GUIA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=HYPERLINK("https://leilaoonline.net/lote/detalhe/296180", "040")</f>
      </c>
      <c r="B42" s="4" t="s">
        <f>=HYPERLINK("https://leilaoonline.net/lote/detalhe/296180", " MOTOR CAT D333-977")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=HYPERLINK("https://leilaoonline.net/lote/detalhe/296200", "041")</f>
      </c>
      <c r="B43" s="4" t="s">
        <f>=HYPERLINK("https://leilaoonline.net/lote/detalhe/296200", " COLUNA DE DIREÇÃO COMPLETA CAT 938G")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=HYPERLINK("https://leilaoonline.net/lote/detalhe/296173", "042")</f>
      </c>
      <c r="B44" s="4" t="s">
        <f>=HYPERLINK("https://leilaoonline.net/lote/detalhe/296173", " MOTOR DE GIRO KOMATSU PC 600")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=HYPERLINK("https://leilaoonline.net/lote/detalhe/296185", "043")</f>
      </c>
      <c r="B45" s="4" t="s">
        <f>=HYPERLINK("https://leilaoonline.net/lote/detalhe/296185", " RADIADOR COMPLETO CAT 621R")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=HYPERLINK("https://leilaoonline.net/lote/detalhe/296126", "044")</f>
      </c>
      <c r="B46" s="4" t="s">
        <f>=HYPERLINK("https://leilaoonline.net/lote/detalhe/296126", "Cabine Doosan DL250 (VAZIA)")</f>
      </c>
      <c r="C46" s="4" t="inlineStr">
        <is>
          <t>Vendido</t>
        </is>
      </c>
      <c r="D46" s="4" t="inlineStr">
        <is>
          <t>1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=HYPERLINK("https://leilaoonline.net/lote/detalhe/296156", "045")</f>
      </c>
      <c r="B47" s="4" t="s">
        <f>=HYPERLINK("https://leilaoonline.net/lote/detalhe/296156", " TRANSMISSÃO CATERPILLAR 140M")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=HYPERLINK("https://leilaoonline.net/lote/detalhe/296205", "046")</f>
      </c>
      <c r="B48" s="4" t="s">
        <f>=HYPERLINK("https://leilaoonline.net/lote/detalhe/296205", " COLUNA DE DIREÇAÕ COMPLETA CASE 721C")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=HYPERLINK("https://leilaoonline.net/lote/detalhe/296204", "047")</f>
      </c>
      <c r="B49" s="4" t="s">
        <f>=HYPERLINK("https://leilaoonline.net/lote/detalhe/296204", " COMANDO HIDRAULICO VOLVO G940")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=HYPERLINK("https://leilaoonline.net/lote/detalhe/296202", "048")</f>
      </c>
      <c r="B50" s="4" t="s">
        <f>=HYPERLINK("https://leilaoonline.net/lote/detalhe/296202", " BOMBA DE TRANSMISSÃO CAT 938 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=HYPERLINK("https://leilaoonline.net/lote/detalhe/296115", "051")</f>
      </c>
      <c r="B51" s="4" t="s">
        <f>=HYPERLINK("https://leilaoonline.net/lote/detalhe/296115", " COMANDO FINAL CATERPILLAR D6R")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=HYPERLINK("https://leilaoonline.net/lote/detalhe/296116", "052")</f>
      </c>
      <c r="B52" s="4" t="s">
        <f>=HYPERLINK("https://leilaoonline.net/lote/detalhe/296116", " EIXO DIANTEIRO CATERPILLAR 938H")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=HYPERLINK("https://leilaoonline.net/lote/detalhe/296117", "053")</f>
      </c>
      <c r="B53" s="4" t="s">
        <f>=HYPERLINK("https://leilaoonline.net/lote/detalhe/296117", " CONVERSOR DE TORQUE CATERPILLAR D6T")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=HYPERLINK("https://leilaoonline.net/lote/detalhe/296192", "054")</f>
      </c>
      <c r="B54" s="4" t="s">
        <f>=HYPERLINK("https://leilaoonline.net/lote/detalhe/296192", " LÃMINA DA VOLVO G 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=HYPERLINK("https://leilaoonline.net/lote/detalhe/296169", "055")</f>
      </c>
      <c r="B55" s="4" t="s">
        <f>=HYPERLINK("https://leilaoonline.net/lote/detalhe/296169", " TRANSMISSÃO DO ROLO DYNAPAC")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=HYPERLINK("https://leilaoonline.net/lote/detalhe/296190", "056")</f>
      </c>
      <c r="B56" s="4" t="s">
        <f>=HYPERLINK("https://leilaoonline.net/lote/detalhe/296190", " COMPRESSOR DE AR CAT 3306")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=HYPERLINK("https://leilaoonline.net/lote/detalhe/296118", "058")</f>
      </c>
      <c r="B57" s="4" t="s">
        <f>=HYPERLINK("https://leilaoonline.net/lote/detalhe/296118", "CABEÇOTE CATERPILLAR 3306 SEM  PLACA")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=HYPERLINK("https://leilaoonline.net/lote/detalhe/296174", "059")</f>
      </c>
      <c r="B58" s="4" t="s">
        <f>=HYPERLINK("https://leilaoonline.net/lote/detalhe/296174", " TROCADOR DE CALOR CAT 950 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=HYPERLINK("https://leilaoonline.net/lote/detalhe/296120", "060")</f>
      </c>
      <c r="B59" s="4" t="s">
        <f>=HYPERLINK("https://leilaoonline.net/lote/detalhe/296120", " EIXO DIANTEIRO CATERPILLAR 966H")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=HYPERLINK("https://leilaoonline.net/lote/detalhe/296119", "061")</f>
      </c>
      <c r="B60" s="4" t="s">
        <f>=HYPERLINK("https://leilaoonline.net/lote/detalhe/296119", " CABEÇOTE CATERPILLAR  3126 B")</f>
      </c>
      <c r="C60" s="4" t="inlineStr">
        <is>
          <t>Lote retirado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=HYPERLINK("https://leilaoonline.net/lote/detalhe/296187", "065")</f>
      </c>
      <c r="B61" s="4" t="s">
        <f>=HYPERLINK("https://leilaoonline.net/lote/detalhe/296187", " COMANDO FINAL KOMATSU PC-600")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=HYPERLINK("https://leilaoonline.net/lote/detalhe/296168", "066")</f>
      </c>
      <c r="B62" s="4" t="s">
        <f>=HYPERLINK("https://leilaoonline.net/lote/detalhe/296168", " DIFERENCIAL DIANTEIRO KOMATSU WA380")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=HYPERLINK("https://leilaoonline.net/lote/detalhe/296121", "067")</f>
      </c>
      <c r="B63" s="4" t="s">
        <f>=HYPERLINK("https://leilaoonline.net/lote/detalhe/296121", "TRANSMISSÃO CATERPILLAR 950G")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=HYPERLINK("https://leilaoonline.net/lote/detalhe/296177", "068")</f>
      </c>
      <c r="B64" s="4" t="s">
        <f>=HYPERLINK("https://leilaoonline.net/lote/detalhe/296177", " COROA DE GIRO VOLVO EC460")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=HYPERLINK("https://leilaoonline.net/lote/detalhe/296181", "072")</f>
      </c>
      <c r="B65" s="4" t="s">
        <f>=HYPERLINK("https://leilaoonline.net/lote/detalhe/296181", " COMANDO HIDRAULICO VOLVO EC460")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=HYPERLINK("https://leilaoonline.net/lote/detalhe/296175", "076")</f>
      </c>
      <c r="B66" s="4" t="s">
        <f>=HYPERLINK("https://leilaoonline.net/lote/detalhe/296175", " PAR DE ESTEIRA ESCAVADEIRA KOMATSU PC600")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=HYPERLINK("https://leilaoonline.net/lote/detalhe/296191", "080")</f>
      </c>
      <c r="B67" s="4" t="s">
        <f>=HYPERLINK("https://leilaoonline.net/lote/detalhe/296191", " COMANDO FINAL JCB 330LC (UNIDADE)")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=HYPERLINK("https://leilaoonline.net/lote/detalhe/296171", "081")</f>
      </c>
      <c r="B68" s="4" t="s">
        <f>=HYPERLINK("https://leilaoonline.net/lote/detalhe/296171", " TRANSMISSÃO 924G")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=HYPERLINK("https://leilaoonline.net/lote/detalhe/296123", "083")</f>
      </c>
      <c r="B69" s="4" t="s">
        <f>=HYPERLINK("https://leilaoonline.net/lote/detalhe/296123", " TRANSMISSÃO CATERPILLAR D8N")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=HYPERLINK("https://leilaoonline.net/lote/detalhe/296122", "084")</f>
      </c>
      <c r="B70" s="4" t="s">
        <f>=HYPERLINK("https://leilaoonline.net/lote/detalhe/296122", " TRANSMISSÃO FG 85")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=HYPERLINK("https://leilaoonline.net/lote/detalhe/296127", "099")</f>
      </c>
      <c r="B71" s="4" t="s">
        <f>=HYPERLINK("https://leilaoonline.net/lote/detalhe/296127", " CABEÇOTE DE MOTOR CUMMINS SMALLCAM")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=HYPERLINK("https://leilaoonline.net/lote/detalhe/296128", "103")</f>
      </c>
      <c r="B72" s="4" t="s">
        <f>=HYPERLINK("https://leilaoonline.net/lote/detalhe/296128", " RODA DA VOLVO A35")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=HYPERLINK("https://leilaoonline.net/lote/detalhe/296133", "104")</f>
      </c>
      <c r="B73" s="4" t="s">
        <f>=HYPERLINK("https://leilaoonline.net/lote/detalhe/296133", " COROA REDUTOR E PINHÃO CATERPILLAR D8K")</f>
      </c>
      <c r="C73" s="4" t="inlineStr">
        <is>
          <t>Lote retirado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=HYPERLINK("https://leilaoonline.net/lote/detalhe/296130", "106")</f>
      </c>
      <c r="B74" s="4" t="s">
        <f>=HYPERLINK("https://leilaoonline.net/lote/detalhe/296130", " RODA DA MOTONIVELADORA CATERPILLAR 135H")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=HYPERLINK("https://leilaoonline.net/lote/detalhe/296129", "107")</f>
      </c>
      <c r="B75" s="4" t="s">
        <f>=HYPERLINK("https://leilaoonline.net/lote/detalhe/296129", " LAMINA DE MOTONIVELADORA CATERPILLAR 135H")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=HYPERLINK("https://leilaoonline.net/lote/detalhe/296131", "108")</f>
      </c>
      <c r="B76" s="4" t="s">
        <f>=HYPERLINK("https://leilaoonline.net/lote/detalhe/296131", " COROA DE GIRO CATERPILLAR 120B")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=HYPERLINK("https://leilaoonline.net/lote/detalhe/296132", "110")</f>
      </c>
      <c r="B77" s="4" t="s">
        <f>=HYPERLINK("https://leilaoonline.net/lote/detalhe/296132", "PAR DE RODA GUIA KOMATSU PC150")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=HYPERLINK("https://leilaoonline.net/lote/detalhe/296215", "114")</f>
      </c>
      <c r="B78" s="4" t="s">
        <f>=HYPERLINK("https://leilaoonline.net/lote/detalhe/296215", "3 PISTÕES DA FIATALIS 105")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=HYPERLINK("https://leilaoonline.net/lote/detalhe/296124", "116")</f>
      </c>
      <c r="B79" s="4" t="s">
        <f>=HYPERLINK("https://leilaoonline.net/lote/detalhe/296124", " PISTÃO DA LAMINA DE CATERPILLAR D6N")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=HYPERLINK("https://leilaoonline.net/lote/detalhe/296125", "119")</f>
      </c>
      <c r="B80" s="4" t="s">
        <f>=HYPERLINK("https://leilaoonline.net/lote/detalhe/296125", "PAR DE PISTÃO  DOOSAN DL  250")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=HYPERLINK("https://leilaoonline.net/lote/detalhe/296134", "120")</f>
      </c>
      <c r="B81" s="4" t="s">
        <f>=HYPERLINK("https://leilaoonline.net/lote/detalhe/296134", " RODA CATERPILLAR 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=HYPERLINK("https://leilaoonline.net/lote/detalhe/296136", "121")</f>
      </c>
      <c r="B82" s="4" t="s">
        <f>=HYPERLINK("https://leilaoonline.net/lote/detalhe/296136", " COMANDO HIDRAULICO DE CATERPILLAR 950G")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=HYPERLINK("https://leilaoonline.net/lote/detalhe/296135", "122")</f>
      </c>
      <c r="B83" s="4" t="s">
        <f>=HYPERLINK("https://leilaoonline.net/lote/detalhe/296135", " MOTOR DE GIRO CATERPILLAR 312 DL (só parte de cima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=HYPERLINK("https://leilaoonline.net/lote/detalhe/296137", "128")</f>
      </c>
      <c r="B84" s="4" t="s">
        <f>=HYPERLINK("https://leilaoonline.net/lote/detalhe/296137", "TRANSMISSÃO CATERPILLAR  D7E")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=HYPERLINK("https://leilaoonline.net/lote/detalhe/296105", "132")</f>
      </c>
      <c r="B85" s="4" t="s">
        <f>=HYPERLINK("https://leilaoonline.net/lote/detalhe/296105", " RODA GUIA CATERPILLAR D8K")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=HYPERLINK("https://leilaoonline.net/lote/detalhe/296106", "136")</f>
      </c>
      <c r="B86" s="4" t="s">
        <f>=HYPERLINK("https://leilaoonline.net/lote/detalhe/296106", "[ VÍDEO ] VIRABREQUIM CATERPILLAR C 7 STANDER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=HYPERLINK("https://leilaoonline.net/lote/detalhe/296108", "140")</f>
      </c>
      <c r="B87" s="4" t="s">
        <f>=HYPERLINK("https://leilaoonline.net/lote/detalhe/296108", "CABINE CATERPILLAR 938H (VAZIA)")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=HYPERLINK("https://leilaoonline.net/lote/detalhe/296107", "141")</f>
      </c>
      <c r="B88" s="4" t="s">
        <f>=HYPERLINK("https://leilaoonline.net/lote/detalhe/296107", "CABINE CATERPILLAR 321 DL (VAZIA)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=HYPERLINK("https://leilaoonline.net/lote/detalhe/296109", "143")</f>
      </c>
      <c r="B89" s="4" t="s">
        <f>=HYPERLINK("https://leilaoonline.net/lote/detalhe/296109", " COMANDO HIDRÁULICO CATERPILLAR 321 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=HYPERLINK("https://leilaoonline.net/lote/detalhe/296110", "147")</f>
      </c>
      <c r="B90" s="4" t="s">
        <f>=HYPERLINK("https://leilaoonline.net/lote/detalhe/296110", " BOMBA CATERPILLAR 938H")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=HYPERLINK("https://leilaoonline.net/lote/detalhe/296113", "148")</f>
      </c>
      <c r="B91" s="4" t="s">
        <f>=HYPERLINK("https://leilaoonline.net/lote/detalhe/296113", " BOMBA CATERPILLAR 966H")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=HYPERLINK("https://leilaoonline.net/lote/detalhe/296111", "149")</f>
      </c>
      <c r="B92" s="4" t="s">
        <f>=HYPERLINK("https://leilaoonline.net/lote/detalhe/296111", " BOMBA CATERPILLAR D8N")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=HYPERLINK("https://leilaoonline.net/lote/detalhe/296112", "150")</f>
      </c>
      <c r="B93" s="4" t="s">
        <f>=HYPERLINK("https://leilaoonline.net/lote/detalhe/296112", " BOMBA CATERPILLAR 966H")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=HYPERLINK("https://leilaoonline.net/lote/detalhe/296114", "151")</f>
      </c>
      <c r="B94" s="4" t="s">
        <f>=HYPERLINK("https://leilaoonline.net/lote/detalhe/296114", "BLOCO MOTOR MERCEDES 366")</f>
      </c>
      <c r="C94" s="4" t="inlineStr">
        <is>
          <t>Lote retirado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=HYPERLINK("https://leilaoonline.net/lote/detalhe/296170", "152")</f>
      </c>
      <c r="B95" s="4" t="s">
        <f>=HYPERLINK("https://leilaoonline.net/lote/detalhe/296170", " MOTOR DE GIRO CAT 320B")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=HYPERLINK("https://leilaoonline.net/lote/detalhe/296179", "153")</f>
      </c>
      <c r="B96" s="4" t="s">
        <f>=HYPERLINK("https://leilaoonline.net/lote/detalhe/296179", " BOMBA HIDRÁULICA VOLVO EC460")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=HYPERLINK("https://leilaoonline.net/lote/detalhe/296176", "154")</f>
      </c>
      <c r="B97" s="4" t="s">
        <f>=HYPERLINK("https://leilaoonline.net/lote/detalhe/296176", "[ VÍDEO ] VIRABREQUIM MOTOR CAT 3406-STD")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=HYPERLINK("https://leilaoonline.net/lote/detalhe/296183", "155")</f>
      </c>
      <c r="B98" s="4" t="s">
        <f>=HYPERLINK("https://leilaoonline.net/lote/detalhe/296183", " CABINE CAT 140M (VAZIA)")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=HYPERLINK("https://leilaoonline.net/lote/detalhe/296172", "156")</f>
      </c>
      <c r="B99" s="4" t="s">
        <f>=HYPERLINK("https://leilaoonline.net/lote/detalhe/296172", " EIXO TRASEIRO CAT 938G-II")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=HYPERLINK("https://leilaoonline.net/lote/detalhe/296188", "157")</f>
      </c>
      <c r="B100" s="4" t="s">
        <f>=HYPERLINK("https://leilaoonline.net/lote/detalhe/296188", " EIXO DIANTEIRO CAT 938G-II")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=HYPERLINK("https://leilaoonline.net/lote/detalhe/296184", "158")</f>
      </c>
      <c r="B101" s="4" t="s">
        <f>=HYPERLINK("https://leilaoonline.net/lote/detalhe/296184", " TRANSMISSÃO CAT D8K")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=HYPERLINK("https://leilaoonline.net/lote/detalhe/296189", "159")</f>
      </c>
      <c r="B102" s="4" t="s">
        <f>=HYPERLINK("https://leilaoonline.net/lote/detalhe/296189", " MOTOR KOMATSU PC600")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=HYPERLINK("https://leilaoonline.net/lote/detalhe/296154", "200")</f>
      </c>
      <c r="B103" s="4" t="s">
        <f>=HYPERLINK("https://leilaoonline.net/lote/detalhe/296154", " BOMBA HIDRÁULICA CATERPILLAR D8N")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=HYPERLINK("https://leilaoonline.net/lote/detalhe/296157", "202")</f>
      </c>
      <c r="B104" s="4" t="s">
        <f>=HYPERLINK("https://leilaoonline.net/lote/detalhe/296157", " BOMBA DE TRANSMISSÃO CATERPILLAR 140M")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=HYPERLINK("https://leilaoonline.net/lote/detalhe/296164", "203")</f>
      </c>
      <c r="B105" s="4" t="s">
        <f>=HYPERLINK("https://leilaoonline.net/lote/detalhe/296164", " RADIADOR ÁGUA E AFTERCOOLER CATERPILLAR 140M")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=HYPERLINK("https://leilaoonline.net/lote/detalhe/296158", "204")</f>
      </c>
      <c r="B106" s="4" t="s">
        <f>=HYPERLINK("https://leilaoonline.net/lote/detalhe/296158", " CABINE CATERPILLAR 140M (VAZIA)")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=HYPERLINK("https://leilaoonline.net/lote/detalhe/296160", "205")</f>
      </c>
      <c r="B107" s="4" t="s">
        <f>=HYPERLINK("https://leilaoonline.net/lote/detalhe/296160", " BLOCO DO MOTOR CATERPILLAR D8K")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=HYPERLINK("https://leilaoonline.net/lote/detalhe/296182", "206")</f>
      </c>
      <c r="B108" s="4" t="s">
        <f>=HYPERLINK("https://leilaoonline.net/lote/detalhe/296182", " TRANSMISSÃO VOLVO L120")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=HYPERLINK("https://leilaoonline.net/lote/detalhe/296159", "207")</f>
      </c>
      <c r="B109" s="4" t="s">
        <f>=HYPERLINK("https://leilaoonline.net/lote/detalhe/296159", " MODULO DE CABINE CATERPILLAR 140M")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=HYPERLINK("https://leilaoonline.net/lote/detalhe/296161", "208")</f>
      </c>
      <c r="B110" s="4" t="s">
        <f>=HYPERLINK("https://leilaoonline.net/lote/detalhe/296161", " JOGO DE JOYSTICK CATERPILLAR 140M (DIREITO E ESQUERDO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=HYPERLINK("https://leilaoonline.net/lote/detalhe/296162", "209")</f>
      </c>
      <c r="B111" s="4" t="s">
        <f>=HYPERLINK("https://leilaoonline.net/lote/detalhe/296162", " CABINE CATERPILLAR 966R (VAZIA)")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=HYPERLINK("https://leilaoonline.net/lote/detalhe/296145", "210")</f>
      </c>
      <c r="B112" s="4" t="s">
        <f>=HYPERLINK("https://leilaoonline.net/lote/detalhe/296145", " truque com mola Caterpillar D6-D")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=HYPERLINK("https://leilaoonline.net/lote/detalhe/296103", "211")</f>
      </c>
      <c r="B113" s="4" t="s">
        <f>=HYPERLINK("https://leilaoonline.net/lote/detalhe/296103", "RODA COM PNEU TEMATERRA SP255")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=HYPERLINK("https://leilaoonline.net/lote/detalhe/296166", "212")</f>
      </c>
      <c r="B114" s="4" t="s">
        <f>=HYPERLINK("https://leilaoonline.net/lote/detalhe/296166", " MOTOR KOMATSU PC400")</f>
      </c>
      <c r="C114" s="4" t="inlineStr">
        <is>
          <t>Lote retirado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=HYPERLINK("https://leilaoonline.net/lote/detalhe/296193", "213")</f>
      </c>
      <c r="B115" s="4" t="s">
        <f>=HYPERLINK("https://leilaoonline.net/lote/detalhe/296193", " BLOCO CAT 3406")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=HYPERLINK("https://leilaoonline.net/lote/detalhe/296146", "214")</f>
      </c>
      <c r="B116" s="4" t="s">
        <f>=HYPERLINK("https://leilaoonline.net/lote/detalhe/296146", "truque com mola E RODA GUIA CATERPILLAR D6-C")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=HYPERLINK("https://leilaoonline.net/lote/detalhe/296104", "215")</f>
      </c>
      <c r="B117" s="4" t="s">
        <f>=HYPERLINK("https://leilaoonline.net/lote/detalhe/296104", "PAR DE PISTÕES DE LÂMINA CATERPILLAR D6D COM SUPORTE DOS PISTÕES")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=HYPERLINK("https://leilaoonline.net/lote/detalhe/296223", "306")</f>
      </c>
      <c r="B118" s="4" t="s">
        <f>=HYPERLINK("https://leilaoonline.net/lote/detalhe/296223", " TRANSMISSÃO ZF")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=HYPERLINK("https://leilaoonline.net/lote/detalhe/296227", "307")</f>
      </c>
      <c r="B119" s="4" t="s">
        <f>=HYPERLINK("https://leilaoonline.net/lote/detalhe/296227", " TRANSMISSÃO CAT D7E")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=HYPERLINK("https://leilaoonline.net/lote/detalhe/296217", "308")</f>
      </c>
      <c r="B120" s="4" t="s">
        <f>=HYPERLINK("https://leilaoonline.net/lote/detalhe/296217", " COMANDO HIDRAULICO CVOLVO EC-460")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=HYPERLINK("https://leilaoonline.net/lote/detalhe/296219", "309")</f>
      </c>
      <c r="B121" s="4" t="s">
        <f>=HYPERLINK("https://leilaoonline.net/lote/detalhe/296219", " COMANDO DE GIRO JCB")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=HYPERLINK("https://leilaoonline.net/lote/detalhe/296232", "310")</f>
      </c>
      <c r="B122" s="4" t="s">
        <f>=HYPERLINK("https://leilaoonline.net/lote/detalhe/296232", " COMANDO DE GIRO CAT 345-C")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=HYPERLINK("https://leilaoonline.net/lote/detalhe/296221", "311")</f>
      </c>
      <c r="B123" s="4" t="s">
        <f>=HYPERLINK("https://leilaoonline.net/lote/detalhe/296221", " COMANDO DE GIRO KOMATSU PC 400")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=HYPERLINK("https://leilaoonline.net/lote/detalhe/296233", "312")</f>
      </c>
      <c r="B124" s="4" t="s">
        <f>=HYPERLINK("https://leilaoonline.net/lote/detalhe/296233", " TRANSMISSÃO CAT D8N")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=HYPERLINK("https://leilaoonline.net/lote/detalhe/296226", "313")</f>
      </c>
      <c r="B125" s="4" t="s">
        <f>=HYPERLINK("https://leilaoonline.net/lote/detalhe/296226", " TRANSMISSÃO DYNAPAC 262")</f>
      </c>
      <c r="C125" s="4" t="inlineStr">
        <is>
          <t>Lote retirado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=HYPERLINK("https://leilaoonline.net/lote/detalhe/296231", "314")</f>
      </c>
      <c r="B126" s="4" t="s">
        <f>=HYPERLINK("https://leilaoonline.net/lote/detalhe/296231", " COMANDO DE TRAÇÃO (FINAL) JCB -330")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=HYPERLINK("https://leilaoonline.net/lote/detalhe/296216", "315")</f>
      </c>
      <c r="B127" s="4" t="s">
        <f>=HYPERLINK("https://leilaoonline.net/lote/detalhe/296216", " COMANDO DE TRAÇÃO (FINAL) KOMATSU PC-600")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=HYPERLINK("https://leilaoonline.net/lote/detalhe/296218", "316")</f>
      </c>
      <c r="B128" s="4" t="s">
        <f>=HYPERLINK("https://leilaoonline.net/lote/detalhe/296218", " COMANDO DE TRAÇÃO (FINAL) CAT 345-C")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=HYPERLINK("https://leilaoonline.net/lote/detalhe/296222", "318")</f>
      </c>
      <c r="B129" s="4" t="s">
        <f>=HYPERLINK("https://leilaoonline.net/lote/detalhe/296222", " COMANDO DE TRAÇÃO (FINAL) LIEBHERR 942")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=HYPERLINK("https://leilaoonline.net/lote/detalhe/296237", "319")</f>
      </c>
      <c r="B130" s="4" t="s">
        <f>=HYPERLINK("https://leilaoonline.net/lote/detalhe/296237", " TRANSMISSÃO CAT 924-G")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=HYPERLINK("https://leilaoonline.net/lote/detalhe/296230", "321")</f>
      </c>
      <c r="B131" s="4" t="s">
        <f>=HYPERLINK("https://leilaoonline.net/lote/detalhe/296230", " BOMBA HIDRAULICA CAT 345")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=HYPERLINK("https://leilaoonline.net/lote/detalhe/296224", "322")</f>
      </c>
      <c r="B132" s="4" t="s">
        <f>=HYPERLINK("https://leilaoonline.net/lote/detalhe/296224", " BOMBA HIDRAULICA VOLVO 460-LC")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=HYPERLINK("https://leilaoonline.net/lote/detalhe/296220", "323")</f>
      </c>
      <c r="B133" s="4" t="s">
        <f>=HYPERLINK("https://leilaoonline.net/lote/detalhe/296220", " BOMBA HODRAULICA LIEBEHRR")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=HYPERLINK("https://leilaoonline.net/lote/detalhe/296236", "324")</f>
      </c>
      <c r="B134" s="4" t="s">
        <f>=HYPERLINK("https://leilaoonline.net/lote/detalhe/296236", " COMANDO HIDRAULICO CAT 321-D")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=HYPERLINK("https://leilaoonline.net/lote/detalhe/296225", "325")</f>
      </c>
      <c r="B135" s="4" t="s">
        <f>=HYPERLINK("https://leilaoonline.net/lote/detalhe/296225", " COMANDO HIDRAULICO JCB-330")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=HYPERLINK("https://leilaoonline.net/lote/detalhe/296234", "326")</f>
      </c>
      <c r="B136" s="4" t="s">
        <f>=HYPERLINK("https://leilaoonline.net/lote/detalhe/296234", " COMANDO HIDRAULICO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=HYPERLINK("https://leilaoonline.net/lote/detalhe/296228", "327")</f>
      </c>
      <c r="B137" s="4" t="s">
        <f>=HYPERLINK("https://leilaoonline.net/lote/detalhe/296228", " BOMBA HODRAULICA JCB-330")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=HYPERLINK("https://leilaoonline.net/lote/detalhe/296229", "328")</f>
      </c>
      <c r="B138" s="4" t="s">
        <f>=HYPERLINK("https://leilaoonline.net/lote/detalhe/296229", " COMANDO HIDRAULICO LIEBHERR")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=HYPERLINK("https://leilaoonline.net/lote/detalhe/296235", "329")</f>
      </c>
      <c r="B139" s="4" t="s">
        <f>=HYPERLINK("https://leilaoonline.net/lote/detalhe/296235", " PTO VOLVO 940")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=HYPERLINK("https://leilaoonline.net/lote/detalhe/296196", "338")</f>
      </c>
      <c r="B140" s="4" t="s">
        <f>=HYPERLINK("https://leilaoonline.net/lote/detalhe/296196", "LOTE DE PNEUS COM RODAS 10.00 X 24 (4 UNIDADES 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=HYPERLINK("https://leilaoonline.net/lote/detalhe/296197", "339")</f>
      </c>
      <c r="B141" s="4" t="s">
        <f>=HYPERLINK("https://leilaoonline.net/lote/detalhe/296197", "LOTE DE PNEUS COM RODAS 14.00 X 24 (2 UNIDADES 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=HYPERLINK("https://leilaoonline.net/lote/detalhe/296199", "340")</f>
      </c>
      <c r="B142" s="4" t="s">
        <f>=HYPERLINK("https://leilaoonline.net/lote/detalhe/296199", "PNEU  COM RODA 23,5 X 25 ( 1 UNIDADE )")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=HYPERLINK("https://leilaoonline.net/lote/detalhe/296198", "341")</f>
      </c>
      <c r="B143" s="4" t="s">
        <f>=HYPERLINK("https://leilaoonline.net/lote/detalhe/296198", "LOTE DE PNEUS COM RODA 17,5 X 25 ( 4 UNIDADES 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=HYPERLINK("https://leilaoonline.net/lote/detalhe/296195", "342")</f>
      </c>
      <c r="B144" s="4" t="s">
        <f>=HYPERLINK("https://leilaoonline.net/lote/detalhe/296195", "PNEU MOTOSCRIP  COM RODA 29,5 X 25 (1 UNIDADE 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=HYPERLINK("https://leilaoonline.net/lote/detalhe/296194", "343")</f>
      </c>
      <c r="B145" s="4" t="s">
        <f>=HYPERLINK("https://leilaoonline.net/lote/detalhe/296194", "LOTE DE PNEUS  COM RODAS 18.00 X 33 (14 UNIDADES 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=HYPERLINK("https://leilaoonline.net/lote/detalhe/296201", "344")</f>
      </c>
      <c r="B146" s="4" t="s">
        <f>=HYPERLINK("https://leilaoonline.net/lote/detalhe/296201", " BOMBA DE TRANSMISSÃO CAT D6R")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=HYPERLINK("https://leilaoonline.net/lote/detalhe/296245", "345")</f>
      </c>
      <c r="B147" s="4" t="s">
        <f>=HYPERLINK("https://leilaoonline.net/lote/detalhe/296245", "SUCATA DE CAMINHÃO VOLVO FH12 COM MOTOR D13")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15.000,00</t>
        </is>
      </c>
      <c r="F147" s="4" t="inlineStr">
        <is>
          <t>1500.00</t>
        </is>
      </c>
    </row>
    <row collapsed="false" customFormat="false" customHeight="false" hidden="false" ht="12.1" outlineLevel="0" r="148">
      <c r="A148" s="5" t="s">
        <f>=HYPERLINK("https://leilaoonline.net/lote/detalhe/296246", "346")</f>
      </c>
      <c r="B148" s="4" t="s">
        <f>=HYPERLINK("https://leilaoonline.net/lote/detalhe/296246", "SUCATA DE CAMINHÃO SCANIA P DA SERIE 5 (G4) SEM MOTOR COM 4 EIXOS ,2 EIXOS TRASEIROS COMPLETOS 8X4")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15.000,00</t>
        </is>
      </c>
      <c r="F148" s="4" t="inlineStr">
        <is>
          <t>1500.00</t>
        </is>
      </c>
    </row>
    <row collapsed="false" customFormat="false" customHeight="false" hidden="false" ht="12.1" outlineLevel="0" r="149">
      <c r="A149" s="5" t="s">
        <f>=HYPERLINK("https://leilaoonline.net/lote/detalhe/296247", "347")</f>
      </c>
      <c r="B149" s="4" t="s">
        <f>=HYPERLINK("https://leilaoonline.net/lote/detalhe/296247", "[ VÍDEO ] MOTOR MWM 229")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14.000,00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=HYPERLINK("https://leilaoonline.net/lote/detalhe/296248", "348")</f>
      </c>
      <c r="B150" s="4" t="s">
        <f>=HYPERLINK("https://leilaoonline.net/lote/detalhe/296248", "[ VÍDEOS ] COMANDO FINAL CAT 330/336D 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=HYPERLINK("https://leilaoonline.net/lote/detalhe/296256", "349")</f>
      </c>
      <c r="B151" s="4" t="s">
        <f>=HYPERLINK("https://leilaoonline.net/lote/detalhe/296256", "[ VÍDEOS ] ÔNIBUS VW / Marcopolo Senior GVO – 2004")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55.000,00</t>
        </is>
      </c>
      <c r="F151" s="4" t="inlineStr">
        <is>
          <t>2500.00</t>
        </is>
      </c>
    </row>
    <row collapsed="false" customFormat="false" customHeight="false" hidden="false" ht="12.1" outlineLevel="0" r="152">
      <c r="A152" s="5" t="s">
        <f>=HYPERLINK("https://leilaoonline.net/lote/detalhe/296304", "350")</f>
      </c>
      <c r="B152" s="4" t="s">
        <f>=HYPERLINK("https://leilaoonline.net/lote/detalhe/296304", "CONCHA LIEBHEER 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=HYPERLINK("https://leilaoonline.net/lote/detalhe/296332", "351")</f>
      </c>
      <c r="B153" s="4" t="s">
        <f>=HYPERLINK("https://leilaoonline.net/lote/detalhe/296332", "CONCHA CATERPILLAR 950")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5.000,00</t>
        </is>
      </c>
      <c r="F15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2026-09-02T09:36:02.00Z</dcterms:created>
  <dc:creator>Tellks Tecnologia</dc:creator>
  <cp:revision>0</cp:revision>
</cp:coreProperties>
</file>