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TRATOR, PÁ CARREGADEIRA, CARRETAS, REBOQUES E IMPLEMENTOS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04/09/2025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=HYPERLINK("https://leilaoonline.net/lote/detalhe/296792", "1900")</f>
      </c>
      <c r="B11" s="4" t="s">
        <f>=HYPERLINK("https://leilaoonline.net/lote/detalhe/296792", "SEMI-REBOQUE/RANDON ANO 1986/1986 - 3 EIXOS ( no estado)")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22.000,00</t>
        </is>
      </c>
      <c r="F11" s="4" t="inlineStr">
        <is>
          <t>350.00</t>
        </is>
      </c>
    </row>
    <row collapsed="false" customFormat="false" customHeight="false" hidden="false" ht="12.1" outlineLevel="0" r="12">
      <c r="A12" s="5" t="s">
        <f>=HYPERLINK("https://leilaoonline.net/lote/detalhe/296012", "1901")</f>
      </c>
      <c r="B12" s="4" t="s">
        <f>=HYPERLINK("https://leilaoonline.net/lote/detalhe/296012", "TRATOR ESTEIRA CATERPILLAR MOD. D5M ANO 1998 - TRANSMISSÃO DESMONTADO / SEM PISTÕES DA LÂMINA - NO ESTADO")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75.000,00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=HYPERLINK("https://leilaoonline.net/lote/detalhe/296009", "1904")</f>
      </c>
      <c r="B13" s="4" t="s">
        <f>=HYPERLINK("https://leilaoonline.net/lote/detalhe/296009", " MOTONIVELADORA CATERPILLAR MOD. 120H - ANO 2008- COM RIPPER TRASEIRO -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250.000,00</t>
        </is>
      </c>
      <c r="F13" s="4" t="inlineStr">
        <is>
          <t>2000.00</t>
        </is>
      </c>
    </row>
    <row collapsed="false" customFormat="false" customHeight="false" hidden="false" ht="12.1" outlineLevel="0" r="14">
      <c r="A14" s="5" t="s">
        <f>=HYPERLINK("https://leilaoonline.net/lote/detalhe/296014", "1905")</f>
      </c>
      <c r="B14" s="4" t="s">
        <f>=HYPERLINK("https://leilaoonline.net/lote/detalhe/296014", "ROLO COMPACTADOR HANN MOD. 2522DS ANO 1973")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83.000,00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=HYPERLINK("https://leilaoonline.net/lote/detalhe/296011", "1906")</f>
      </c>
      <c r="B15" s="4" t="s">
        <f>=HYPERLINK("https://leilaoonline.net/lote/detalhe/296011", " TRATOR MASSEY FERGUSSON MOD. 265 ANOD 1986 - DIREÇÃO HIDRÁUICA")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40.000,00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=HYPERLINK("https://leilaoonline.net/lote/detalhe/296007", "1907")</f>
      </c>
      <c r="B16" s="4" t="s">
        <f>=HYPERLINK("https://leilaoonline.net/lote/detalhe/296007", " PÁ CARREGADEIRA CASE MOD. 821E ANO 2008 - FUNCIONANDO")</f>
      </c>
      <c r="C16" s="4" t="inlineStr">
        <is>
          <t>Não vendido</t>
        </is>
      </c>
      <c r="D16" s="4" t="inlineStr">
        <is>
          <t>2</t>
        </is>
      </c>
      <c r="E16" s="5" t="inlineStr">
        <is>
          <t>96.000,00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=HYPERLINK("https://leilaoonline.net/lote/detalhe/296006", "1908")</f>
      </c>
      <c r="B17" s="4" t="s">
        <f>=HYPERLINK("https://leilaoonline.net/lote/detalhe/296006", " PRANCHA RANDON 3 EIXOS ANO 2008/2009")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95.000,00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=HYPERLINK("https://leilaoonline.net/lote/detalhe/296008", "1909")</f>
      </c>
      <c r="B18" s="4" t="s">
        <f>=HYPERLINK("https://leilaoonline.net/lote/detalhe/296008", "[ VÍDEOS ] MOTONIVELADORA NEW HOLLAND MOD. 140B ANO 2006 - COM RIPPER TRASEIRO - FUNCIONANDO")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150.000,00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=HYPERLINK("https://leilaoonline.net/lote/detalhe/296244", "1910")</f>
      </c>
      <c r="B19" s="4" t="s">
        <f>=HYPERLINK("https://leilaoonline.net/lote/detalhe/296244", " MINIESCAVADEIRA YANMAR MOD. SV08 ANO 2013 - FUNCIONANDO")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36.000,00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=HYPERLINK("https://leilaoonline.net/lote/detalhe/296010", "1911")</f>
      </c>
      <c r="B20" s="4" t="s">
        <f>=HYPERLINK("https://leilaoonline.net/lote/detalhe/296010", " MOTONIVELADORA CATERPILLAR MOD. 120H ANO 2005")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190.000,00</t>
        </is>
      </c>
      <c r="F20" s="4" t="inlineStr">
        <is>
          <t>2000.00</t>
        </is>
      </c>
    </row>
    <row collapsed="false" customFormat="false" customHeight="false" hidden="false" ht="12.1" outlineLevel="0" r="21">
      <c r="A21" s="5" t="s">
        <f>=HYPERLINK("https://leilaoonline.net/lote/detalhe/296000", "2001")</f>
      </c>
      <c r="B21" s="4" t="s">
        <f>=HYPERLINK("https://leilaoonline.net/lote/detalhe/296000", "TRATOR MAXION  MOD. 3000 4x4 EMPILHADEIRA ANO 2011")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75.000,00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=HYPERLINK("https://leilaoonline.net/lote/detalhe/296002", "2005")</f>
      </c>
      <c r="B22" s="4" t="s">
        <f>=HYPERLINK("https://leilaoonline.net/lote/detalhe/296002", " SUBSOLADOR AZUL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=HYPERLINK("https://leilaoonline.net/lote/detalhe/296003", "2010")</f>
      </c>
      <c r="B23" s="4" t="s">
        <f>=HYPERLINK("https://leilaoonline.net/lote/detalhe/296003", "TRATOR MASSEY FERGUSON  MOD. 265 ANO 1994  - DIREÇÃO HIDRÁULICA -  RODEIRO ARO 30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45.000,00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=HYPERLINK("https://leilaoonline.net/lote/detalhe/296005", "2011")</f>
      </c>
      <c r="B24" s="4" t="s">
        <f>=HYPERLINK("https://leilaoonline.net/lote/detalhe/296005", "SEMIREBOQUE SR/RANDON SR BA - 3 EIXOS ANO 2000/2001 ( CAÇAMBA)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25.000,00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=HYPERLINK("https://leilaoonline.net/lote/detalhe/296001", "2018")</f>
      </c>
      <c r="B25" s="4" t="s">
        <f>=HYPERLINK("https://leilaoonline.net/lote/detalhe/296001", " CARROCERIA MALHAL FERRO FUNDO CHAPEADO 6,00 X 2,40")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7.000,00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=HYPERLINK("https://leilaoonline.net/lote/detalhe/295998", "2046")</f>
      </c>
      <c r="B26" s="4" t="s">
        <f>=HYPERLINK("https://leilaoonline.net/lote/detalhe/295998", " EQUIPAMENTO LIMPEZA DE BOCA DE LOBO - ASPIRA E EMPURRA - NO ESTADO")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18.000,00</t>
        </is>
      </c>
      <c r="F26" s="4" t="inlineStr">
        <is>
          <t>1500.00</t>
        </is>
      </c>
    </row>
    <row collapsed="false" customFormat="false" customHeight="false" hidden="false" ht="12.1" outlineLevel="0" r="27">
      <c r="A27" s="5" t="s">
        <f>=HYPERLINK("https://leilaoonline.net/lote/detalhe/295999", "2061")</f>
      </c>
      <c r="B27" s="4" t="s">
        <f>=HYPERLINK("https://leilaoonline.net/lote/detalhe/295999", "CALCAREADEIRA SPANDER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4.000,00</t>
        </is>
      </c>
      <c r="F27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2026-08-12T15:36:26.00Z</dcterms:created>
  <dc:creator>Tellks Tecnologia</dc:creator>
  <cp:revision>0</cp:revision>
</cp:coreProperties>
</file>