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GUINDASTE RT 530E * PLATAFORMAS * EMPILHADEIRA * MOTOBOMBA * BOMBA *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05/09/2025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=HYPERLINK("https://leilaoonline.net/lote/detalhe/293765", "001")</f>
      </c>
      <c r="B11" s="4" t="s">
        <f>=HYPERLINK("https://leilaoonline.net/lote/detalhe/293765", " GUINDASTE GROVE RT 530E 2014/2014 - Manitowoc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=HYPERLINK("https://leilaoonline.net/lote/detalhe/293764", "002")</f>
      </c>
      <c r="B12" s="4" t="s">
        <f>=HYPERLINK("https://leilaoonline.net/lote/detalhe/293764", " PLATAFORMA HANGCHA TIPO TESOURA 100XEL 8M, CAP. 450 KG")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=HYPERLINK("https://leilaoonline.net/lote/detalhe/293779", "003")</f>
      </c>
      <c r="B13" s="4" t="s">
        <f>=HYPERLINK("https://leilaoonline.net/lote/detalhe/293779", " PLATAFORMA HANGCHA TIPO TESOURA 100XEL 8M, CAP. 450 KG")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=HYPERLINK("https://leilaoonline.net/lote/detalhe/293771", "004")</f>
      </c>
      <c r="B14" s="4" t="s">
        <f>=HYPERLINK("https://leilaoonline.net/lote/detalhe/293771", " EMPILHADEIRA CHL CPCD 70 - 2012 - CAP. 7 T")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125.000,00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=HYPERLINK("https://leilaoonline.net/lote/detalhe/293763", "005")</f>
      </c>
      <c r="B15" s="4" t="s">
        <f>=HYPERLINK("https://leilaoonline.net/lote/detalhe/293763", " PLATAFORMA GENIE ARTICULADA Z45/25J  - 2014/2014")</f>
      </c>
      <c r="C15" s="4" t="inlineStr">
        <is>
          <t>Venda condicional</t>
        </is>
      </c>
      <c r="D15" s="4" t="inlineStr">
        <is>
          <t>117</t>
        </is>
      </c>
      <c r="E15" s="5" t="inlineStr">
        <is>
          <t>143.000,00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=HYPERLINK("https://leilaoonline.net/lote/detalhe/293770", "006")</f>
      </c>
      <c r="B16" s="4" t="s">
        <f>=HYPERLINK("https://leilaoonline.net/lote/detalhe/293770", " PLATAFORMA GENIE ARTICULADA Z80/60J - 2014/2014")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150.000,00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=HYPERLINK("https://leilaoonline.net/lote/detalhe/293766", "007")</f>
      </c>
      <c r="B17" s="4" t="s">
        <f>=HYPERLINK("https://leilaoonline.net/lote/detalhe/293766", " MOTOBOMBA NETZSCH HIDROJATO FLOW 2020")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17.500,00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=HYPERLINK("https://leilaoonline.net/lote/detalhe/293777", "008")</f>
      </c>
      <c r="B18" s="4" t="s">
        <f>=HYPERLINK("https://leilaoonline.net/lote/detalhe/293777", " COMPRESSOR CP ESTACIONÁRIO - 2013 - PRES. MÁX. 7 BAR")</f>
      </c>
      <c r="C18" s="4" t="inlineStr">
        <is>
          <t>Venda condicional</t>
        </is>
      </c>
      <c r="D18" s="4" t="inlineStr">
        <is>
          <t>38</t>
        </is>
      </c>
      <c r="E18" s="5" t="inlineStr">
        <is>
          <t>43.750,00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=HYPERLINK("https://leilaoonline.net/lote/detalhe/293773", "009")</f>
      </c>
      <c r="B19" s="4" t="s">
        <f>=HYPERLINK("https://leilaoonline.net/lote/detalhe/293773", " Lote com: 06 unid. GUINCHOS GROVE ELÉTRICOS VEICULAR 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=HYPERLINK("https://leilaoonline.net/lote/detalhe/293767", "010")</f>
      </c>
      <c r="B20" s="4" t="s">
        <f>=HYPERLINK("https://leilaoonline.net/lote/detalhe/293767", " TORRE DE EMPILHADEIRA ( Ronaldinho) ")</f>
      </c>
      <c r="C20" s="4" t="inlineStr">
        <is>
          <t>Venda condicional</t>
        </is>
      </c>
      <c r="D20" s="4" t="inlineStr">
        <is>
          <t>1</t>
        </is>
      </c>
      <c r="E20" s="5" t="inlineStr">
        <is>
          <t>7.500,00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=HYPERLINK("https://leilaoonline.net/lote/detalhe/293768", "011")</f>
      </c>
      <c r="B21" s="4" t="s">
        <f>=HYPERLINK("https://leilaoonline.net/lote/detalhe/293768", " GAIOLA DE FERRO")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=HYPERLINK("https://leilaoonline.net/lote/detalhe/293776", "012")</f>
      </c>
      <c r="B22" s="4" t="s">
        <f>=HYPERLINK("https://leilaoonline.net/lote/detalhe/293776", " EXAUSTORES  DE  PAREDE e CARCAÇAS DE EXAUSTOR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=HYPERLINK("https://leilaoonline.net/lote/detalhe/293774", "013")</f>
      </c>
      <c r="B23" s="4" t="s">
        <f>=HYPERLINK("https://leilaoonline.net/lote/detalhe/293774", " BOMBA LEMASA HIDROJATO  L 1503 - 2019")</f>
      </c>
      <c r="C23" s="4" t="inlineStr">
        <is>
          <t>Venda condicional</t>
        </is>
      </c>
      <c r="D23" s="4" t="inlineStr">
        <is>
          <t>83</t>
        </is>
      </c>
      <c r="E23" s="5" t="inlineStr">
        <is>
          <t>115.000,00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=HYPERLINK("https://leilaoonline.net/lote/detalhe/293769", "014")</f>
      </c>
      <c r="B24" s="4" t="s">
        <f>=HYPERLINK("https://leilaoonline.net/lote/detalhe/293769", " CAPOTA DE FIBRA  - Renault Oroch")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=HYPERLINK("https://leilaoonline.net/lote/detalhe/293772", "015")</f>
      </c>
      <c r="B25" s="4" t="s">
        <f>=HYPERLINK("https://leilaoonline.net/lote/detalhe/293772", " MALÕES DE FERRAMENTAS")</f>
      </c>
      <c r="C25" s="4" t="inlineStr">
        <is>
          <t>Vendido</t>
        </is>
      </c>
      <c r="D25" s="4" t="inlineStr">
        <is>
          <t>1</t>
        </is>
      </c>
      <c r="E25" s="5" t="inlineStr">
        <is>
          <t>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=HYPERLINK("https://leilaoonline.net/lote/detalhe/293775", "016")</f>
      </c>
      <c r="B26" s="4" t="s">
        <f>=HYPERLINK("https://leilaoonline.net/lote/detalhe/293775", " PERFURADORES MANUAL")</f>
      </c>
      <c r="C26" s="4" t="inlineStr">
        <is>
          <t>Vendido</t>
        </is>
      </c>
      <c r="D26" s="4" t="inlineStr">
        <is>
          <t>1</t>
        </is>
      </c>
      <c r="E26" s="5" t="inlineStr">
        <is>
          <t>1.000,00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=HYPERLINK("https://leilaoonline.net/lote/detalhe/293778", "017")</f>
      </c>
      <c r="B27" s="4" t="s">
        <f>=HYPERLINK("https://leilaoonline.net/lote/detalhe/293778", " LIZARD JET comet do brasil 40K - 2022")</f>
      </c>
      <c r="C27" s="4" t="inlineStr">
        <is>
          <t>Venda condicional</t>
        </is>
      </c>
      <c r="D27" s="4" t="inlineStr">
        <is>
          <t>1</t>
        </is>
      </c>
      <c r="E27" s="5" t="inlineStr">
        <is>
          <t>8.500,00</t>
        </is>
      </c>
      <c r="F27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2026-05-23T00:22:08.00Z</dcterms:created>
  <dc:creator>Tellks Tecnologia</dc:creator>
  <cp:revision>0</cp:revision>
</cp:coreProperties>
</file>