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CAMINHÃO, GUINDASTE, MÁQUINAS PESADAS COMPONENTES CAT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14/08/2025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=HYPERLINK("https://leilaoonline.net/lote/detalhe/292439", "000")</f>
      </c>
      <c r="B11" s="4" t="s">
        <f>=HYPERLINK("https://leilaoonline.net/lote/detalhe/292439", " Guindaste Industrial Hyster")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=HYPERLINK("https://leilaoonline.net/lote/detalhe/292440", "001")</f>
      </c>
      <c r="B12" s="4" t="s">
        <f>=HYPERLINK("https://leilaoonline.net/lote/detalhe/292440", "Rolo Compactador Dynapac CG11, Liso. Rebocavel com Carretinha")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=HYPERLINK("https://leilaoonline.net/lote/detalhe/292465", "002")</f>
      </c>
      <c r="B13" s="4" t="s">
        <f>=HYPERLINK("https://leilaoonline.net/lote/detalhe/292465", "[ LANCES POR KG ] LOTE DE PEÇAS DE CAMINHÃO. APROX 5 TONELADAS")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1,50</t>
        </is>
      </c>
      <c r="F13" s="4" t="inlineStr">
        <is>
          <t>0.10</t>
        </is>
      </c>
    </row>
    <row collapsed="false" customFormat="false" customHeight="false" hidden="false" ht="12.1" outlineLevel="0" r="14">
      <c r="A14" s="5" t="s">
        <f>=HYPERLINK("https://leilaoonline.net/lote/detalhe/292441", "003")</f>
      </c>
      <c r="B14" s="4" t="s">
        <f>=HYPERLINK("https://leilaoonline.net/lote/detalhe/292441", " Caminhão Mercedes Bens 1932 Cavalo mecânico clássico")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25.000,00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=HYPERLINK("https://leilaoonline.net/lote/detalhe/292471", "004")</f>
      </c>
      <c r="B15" s="4" t="s">
        <f>=HYPERLINK("https://leilaoonline.net/lote/detalhe/292471", "  Transformador Siemens – 225 kVA")</f>
      </c>
      <c r="C15" s="4" t="inlineStr">
        <is>
          <t>Vendido</t>
        </is>
      </c>
      <c r="D15" s="4" t="inlineStr">
        <is>
          <t>1</t>
        </is>
      </c>
      <c r="E15" s="5" t="inlineStr">
        <is>
          <t>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=HYPERLINK("https://leilaoonline.net/lote/detalhe/292468", "005")</f>
      </c>
      <c r="B16" s="4" t="s">
        <f>=HYPERLINK("https://leilaoonline.net/lote/detalhe/292468", "  Transformador Marangoni – 300 kVA")</f>
      </c>
      <c r="C16" s="4" t="inlineStr">
        <is>
          <t>Vendido</t>
        </is>
      </c>
      <c r="D16" s="4" t="inlineStr">
        <is>
          <t>1</t>
        </is>
      </c>
      <c r="E16" s="5" t="inlineStr">
        <is>
          <t>12.000,00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=HYPERLINK("https://leilaoonline.net/lote/detalhe/292466", "006")</f>
      </c>
      <c r="B17" s="4" t="s">
        <f>=HYPERLINK("https://leilaoonline.net/lote/detalhe/292466", "  Transformador União – 300 kVA")</f>
      </c>
      <c r="C17" s="4" t="inlineStr">
        <is>
          <t>Vendido</t>
        </is>
      </c>
      <c r="D17" s="4" t="inlineStr">
        <is>
          <t>1</t>
        </is>
      </c>
      <c r="E17" s="5" t="inlineStr">
        <is>
          <t>12.000,00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=HYPERLINK("https://leilaoonline.net/lote/detalhe/292467", "007")</f>
      </c>
      <c r="B18" s="4" t="s">
        <f>=HYPERLINK("https://leilaoonline.net/lote/detalhe/292467", "  Transformador Trifásico – GORDON 225 kVA")</f>
      </c>
      <c r="C18" s="4" t="inlineStr">
        <is>
          <t>Lote retirado</t>
        </is>
      </c>
      <c r="D18" s="4" t="inlineStr">
        <is>
          <t>0</t>
        </is>
      </c>
      <c r="E18" s="5" t="inlineStr">
        <is>
          <t>13.500,00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=HYPERLINK("https://leilaoonline.net/lote/detalhe/292470", "008")</f>
      </c>
      <c r="B19" s="4" t="s">
        <f>=HYPERLINK("https://leilaoonline.net/lote/detalhe/292470", "  Transformador Trifásico – 112,5 kVA")</f>
      </c>
      <c r="C19" s="4" t="inlineStr">
        <is>
          <t>Lote retirado</t>
        </is>
      </c>
      <c r="D19" s="4" t="inlineStr">
        <is>
          <t>0</t>
        </is>
      </c>
      <c r="E19" s="5" t="inlineStr">
        <is>
          <t>6.750,00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=HYPERLINK("https://leilaoonline.net/lote/detalhe/292469", "009")</f>
      </c>
      <c r="B20" s="4" t="s">
        <f>=HYPERLINK("https://leilaoonline.net/lote/detalhe/292469", "  Transformador Trifásico – BELIMA 75 kVA")</f>
      </c>
      <c r="C20" s="4" t="inlineStr">
        <is>
          <t>Lote retirado</t>
        </is>
      </c>
      <c r="D20" s="4" t="inlineStr">
        <is>
          <t>0</t>
        </is>
      </c>
      <c r="E20" s="5" t="inlineStr">
        <is>
          <t>4.500,00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=HYPERLINK("https://leilaoonline.net/lote/detalhe/292438", "012")</f>
      </c>
      <c r="B21" s="4" t="s">
        <f>=HYPERLINK("https://leilaoonline.net/lote/detalhe/292438", "[ VÍDEO ] PAR DE COLAR KOMATSU PC 600 APLICAÇÃO CAT D8K E D8H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12.000,00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=HYPERLINK("https://leilaoonline.net/lote/detalhe/292430", "013")</f>
      </c>
      <c r="B22" s="4" t="s">
        <f>=HYPERLINK("https://leilaoonline.net/lote/detalhe/292430", " CONVERSOR DE TORQUE CAT 420E")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=HYPERLINK("https://leilaoonline.net/lote/detalhe/292433", "014")</f>
      </c>
      <c r="B23" s="4" t="s">
        <f>=HYPERLINK("https://leilaoonline.net/lote/detalhe/292433", " BOMBA HIDRAULICA (CHARUTO ) KOMATSU WA 380")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=HYPERLINK("https://leilaoonline.net/lote/detalhe/292434", "015")</f>
      </c>
      <c r="B24" s="4" t="s">
        <f>=HYPERLINK("https://leilaoonline.net/lote/detalhe/292434", " BOMBA HIDRAULICA CAT 938H")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=HYPERLINK("https://leilaoonline.net/lote/detalhe/292435", "016")</f>
      </c>
      <c r="B25" s="4" t="s">
        <f>=HYPERLINK("https://leilaoonline.net/lote/detalhe/292435", " COMANDO HIDRAULICO CAT 140 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=HYPERLINK("https://leilaoonline.net/lote/detalhe/292436", "017")</f>
      </c>
      <c r="B26" s="4" t="s">
        <f>=HYPERLINK("https://leilaoonline.net/lote/detalhe/292436", " BOMBA HIDRAULICA CAT 966R")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=HYPERLINK("https://leilaoonline.net/lote/detalhe/292437", "018")</f>
      </c>
      <c r="B27" s="4" t="s">
        <f>=HYPERLINK("https://leilaoonline.net/lote/detalhe/292437", " BOMBA HIDRAULICA KOMATSU PC 200")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=HYPERLINK("https://leilaoonline.net/lote/detalhe/292366", "019")</f>
      </c>
      <c r="B28" s="4" t="s">
        <f>=HYPERLINK("https://leilaoonline.net/lote/detalhe/292366", " radiador Patrol Caterpillar 120 b")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=HYPERLINK("https://leilaoonline.net/lote/detalhe/292365", "020")</f>
      </c>
      <c r="B29" s="4" t="s">
        <f>=HYPERLINK("https://leilaoonline.net/lote/detalhe/292365", " transmissão Patrol Caterpillar 120 b")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=HYPERLINK("https://leilaoonline.net/lote/detalhe/292394", "021")</f>
      </c>
      <c r="B30" s="4" t="s">
        <f>=HYPERLINK("https://leilaoonline.net/lote/detalhe/292394", " PAR DE CUBO DE TRAÇÃO CAT 135H")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=HYPERLINK("https://leilaoonline.net/lote/detalhe/292392", "022")</f>
      </c>
      <c r="B31" s="4" t="s">
        <f>=HYPERLINK("https://leilaoonline.net/lote/detalhe/292392", " BOMBA HIDRAULICA CAT 330/336")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=HYPERLINK("https://leilaoonline.net/lote/detalhe/292374", "024")</f>
      </c>
      <c r="B32" s="4" t="s">
        <f>=HYPERLINK("https://leilaoonline.net/lote/detalhe/292374", "CABINE EC460 (VAZIA)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=HYPERLINK("https://leilaoonline.net/lote/detalhe/292390", "025")</f>
      </c>
      <c r="B33" s="4" t="s">
        <f>=HYPERLINK("https://leilaoonline.net/lote/detalhe/292390", "REDUTOR SIEMENS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=HYPERLINK("https://leilaoonline.net/lote/detalhe/292382", "026")</f>
      </c>
      <c r="B34" s="4" t="s">
        <f>=HYPERLINK("https://leilaoonline.net/lote/detalhe/292382", " COMANDO HIDRÁULICO CATERPILLAR 140 M")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=HYPERLINK("https://leilaoonline.net/lote/detalhe/292405", "027")</f>
      </c>
      <c r="B35" s="4" t="s">
        <f>=HYPERLINK("https://leilaoonline.net/lote/detalhe/292405", " PNEU COM RODA 29,5-29 CAT 621R")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=HYPERLINK("https://leilaoonline.net/lote/detalhe/292375", "028")</f>
      </c>
      <c r="B36" s="4" t="s">
        <f>=HYPERLINK("https://leilaoonline.net/lote/detalhe/292375", " bloco Caterpillar 3116")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=HYPERLINK("https://leilaoonline.net/lote/detalhe/292376", "029")</f>
      </c>
      <c r="B37" s="4" t="s">
        <f>=HYPERLINK("https://leilaoonline.net/lote/detalhe/292376", " cabeçote Caterpillar 3116")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=HYPERLINK("https://leilaoonline.net/lote/detalhe/292413", "030")</f>
      </c>
      <c r="B38" s="4" t="s">
        <f>=HYPERLINK("https://leilaoonline.net/lote/detalhe/292413", " TRANSMISSÃO CAT 621R")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=HYPERLINK("https://leilaoonline.net/lote/detalhe/292380", "031")</f>
      </c>
      <c r="B39" s="4" t="s">
        <f>=HYPERLINK("https://leilaoonline.net/lote/detalhe/292380", "CABINE LIEBHERR . APLICAÇÃO 942/944 (VAZIA)")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=HYPERLINK("https://leilaoonline.net/lote/detalhe/292379", "032")</f>
      </c>
      <c r="B40" s="4" t="s">
        <f>=HYPERLINK("https://leilaoonline.net/lote/detalhe/292379", " comando final 954")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=HYPERLINK("https://leilaoonline.net/lote/detalhe/292377", "033")</f>
      </c>
      <c r="B41" s="4" t="s">
        <f>=HYPERLINK("https://leilaoonline.net/lote/detalhe/292377", " bloco Caterpillar C11")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18.000,00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=HYPERLINK("https://leilaoonline.net/lote/detalhe/292378", "034")</f>
      </c>
      <c r="B42" s="4" t="s">
        <f>=HYPERLINK("https://leilaoonline.net/lote/detalhe/292378", " cabeçote Caterpillar C11")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=HYPERLINK("https://leilaoonline.net/lote/detalhe/292368", "035")</f>
      </c>
      <c r="B43" s="4" t="s">
        <f>=HYPERLINK("https://leilaoonline.net/lote/detalhe/292368", " transmissão Caterpillar D8H")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=HYPERLINK("https://leilaoonline.net/lote/detalhe/292369", "036")</f>
      </c>
      <c r="B44" s="4" t="s">
        <f>=HYPERLINK("https://leilaoonline.net/lote/detalhe/292369", " radiador Caterpillar D7E")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=HYPERLINK("https://leilaoonline.net/lote/detalhe/292367", "037")</f>
      </c>
      <c r="B45" s="4" t="s">
        <f>=HYPERLINK("https://leilaoonline.net/lote/detalhe/292367", "ESCALIFICADOR CATERPILLAR 140 m completo com contrapeso")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=HYPERLINK("https://leilaoonline.net/lote/detalhe/292370", "038")</f>
      </c>
      <c r="B46" s="4" t="s">
        <f>=HYPERLINK("https://leilaoonline.net/lote/detalhe/292370", "DIFERENCIAL GUINCHO GALION   TEMATERRA SP 255")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=HYPERLINK("https://leilaoonline.net/lote/detalhe/292371", "039")</f>
      </c>
      <c r="B47" s="4" t="s">
        <f>=HYPERLINK("https://leilaoonline.net/lote/detalhe/292371", "truque com mola CATERPILLAR D6-C  COM RODA GUIA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=HYPERLINK("https://leilaoonline.net/lote/detalhe/292407", "040")</f>
      </c>
      <c r="B48" s="4" t="s">
        <f>=HYPERLINK("https://leilaoonline.net/lote/detalhe/292407", " MOTOR CAT D333-977")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=HYPERLINK("https://leilaoonline.net/lote/detalhe/292427", "041")</f>
      </c>
      <c r="B49" s="4" t="s">
        <f>=HYPERLINK("https://leilaoonline.net/lote/detalhe/292427", " COLUNA DE DIREÇÃO COMPLETA CAT 938G")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=HYPERLINK("https://leilaoonline.net/lote/detalhe/292400", "042")</f>
      </c>
      <c r="B50" s="4" t="s">
        <f>=HYPERLINK("https://leilaoonline.net/lote/detalhe/292400", " MOTOR DE GIRO KOMATSU PC 600")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=HYPERLINK("https://leilaoonline.net/lote/detalhe/292412", "043")</f>
      </c>
      <c r="B51" s="4" t="s">
        <f>=HYPERLINK("https://leilaoonline.net/lote/detalhe/292412", " RADIADOR COMPLETO CAT 621R")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=HYPERLINK("https://leilaoonline.net/lote/detalhe/292353", "044")</f>
      </c>
      <c r="B52" s="4" t="s">
        <f>=HYPERLINK("https://leilaoonline.net/lote/detalhe/292353", "Cabine Doosan DL250 (VAZIA)")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=HYPERLINK("https://leilaoonline.net/lote/detalhe/292383", "045")</f>
      </c>
      <c r="B53" s="4" t="s">
        <f>=HYPERLINK("https://leilaoonline.net/lote/detalhe/292383", " TRANSMISSÃO CATERPILLAR 140M")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=HYPERLINK("https://leilaoonline.net/lote/detalhe/292432", "046")</f>
      </c>
      <c r="B54" s="4" t="s">
        <f>=HYPERLINK("https://leilaoonline.net/lote/detalhe/292432", " COLUNA DE DIREÇAÕ COMPLETA CASE 721C")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=HYPERLINK("https://leilaoonline.net/lote/detalhe/292431", "047")</f>
      </c>
      <c r="B55" s="4" t="s">
        <f>=HYPERLINK("https://leilaoonline.net/lote/detalhe/292431", " COMANDO HIDRAULICO VOLVO G940")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=HYPERLINK("https://leilaoonline.net/lote/detalhe/292429", "048")</f>
      </c>
      <c r="B56" s="4" t="s">
        <f>=HYPERLINK("https://leilaoonline.net/lote/detalhe/292429", " BOMBA DE TRANSMISSÃO CAT 938 H")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=HYPERLINK("https://leilaoonline.net/lote/detalhe/292342", "051")</f>
      </c>
      <c r="B57" s="4" t="s">
        <f>=HYPERLINK("https://leilaoonline.net/lote/detalhe/292342", " COMANDO FINAL CATERPILLAR D6R")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=HYPERLINK("https://leilaoonline.net/lote/detalhe/292343", "052")</f>
      </c>
      <c r="B58" s="4" t="s">
        <f>=HYPERLINK("https://leilaoonline.net/lote/detalhe/292343", " EIXO DIANTEIRO CATERPILLAR 938H")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=HYPERLINK("https://leilaoonline.net/lote/detalhe/292344", "053")</f>
      </c>
      <c r="B59" s="4" t="s">
        <f>=HYPERLINK("https://leilaoonline.net/lote/detalhe/292344", " CONVERSOR DE TORQUE CATERPILLAR D6T")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=HYPERLINK("https://leilaoonline.net/lote/detalhe/292419", "054")</f>
      </c>
      <c r="B60" s="4" t="s">
        <f>=HYPERLINK("https://leilaoonline.net/lote/detalhe/292419", " LÃMINA DA VOLVO G 940")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=HYPERLINK("https://leilaoonline.net/lote/detalhe/292396", "055")</f>
      </c>
      <c r="B61" s="4" t="s">
        <f>=HYPERLINK("https://leilaoonline.net/lote/detalhe/292396", " TRANSMISSÃO DO ROLO DINAPAC")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=HYPERLINK("https://leilaoonline.net/lote/detalhe/292417", "056")</f>
      </c>
      <c r="B62" s="4" t="s">
        <f>=HYPERLINK("https://leilaoonline.net/lote/detalhe/292417", " COMPRESSOR DE AR CAT 3306")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=HYPERLINK("https://leilaoonline.net/lote/detalhe/292345", "058")</f>
      </c>
      <c r="B63" s="4" t="s">
        <f>=HYPERLINK("https://leilaoonline.net/lote/detalhe/292345", "CABEÇOTE CATERPILLAR 3306 COM PLACA")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=HYPERLINK("https://leilaoonline.net/lote/detalhe/292401", "059")</f>
      </c>
      <c r="B64" s="4" t="s">
        <f>=HYPERLINK("https://leilaoonline.net/lote/detalhe/292401", " TROCADOR DE CALOR CAT 950 H")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=HYPERLINK("https://leilaoonline.net/lote/detalhe/292347", "060")</f>
      </c>
      <c r="B65" s="4" t="s">
        <f>=HYPERLINK("https://leilaoonline.net/lote/detalhe/292347", " EIXO DIANTEIRO CATERPILLAR 966H")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=HYPERLINK("https://leilaoonline.net/lote/detalhe/292346", "061")</f>
      </c>
      <c r="B66" s="4" t="s">
        <f>=HYPERLINK("https://leilaoonline.net/lote/detalhe/292346", " CABEÇOTE CATERPILLAR  3126 B")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=HYPERLINK("https://leilaoonline.net/lote/detalhe/292414", "065")</f>
      </c>
      <c r="B67" s="4" t="s">
        <f>=HYPERLINK("https://leilaoonline.net/lote/detalhe/292414", " COMANDO FINAL KOMATSU PC-600")</f>
      </c>
      <c r="C67" s="4" t="inlineStr">
        <is>
          <t>Não vendido</t>
        </is>
      </c>
      <c r="D67" s="4" t="inlineStr">
        <is>
          <t>2</t>
        </is>
      </c>
      <c r="E67" s="5" t="inlineStr">
        <is>
          <t>2.000,00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=HYPERLINK("https://leilaoonline.net/lote/detalhe/292395", "066")</f>
      </c>
      <c r="B68" s="4" t="s">
        <f>=HYPERLINK("https://leilaoonline.net/lote/detalhe/292395", " DIFERENCIAL DIANTEIRO KOMATSU WA380")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=HYPERLINK("https://leilaoonline.net/lote/detalhe/292348", "067")</f>
      </c>
      <c r="B69" s="4" t="s">
        <f>=HYPERLINK("https://leilaoonline.net/lote/detalhe/292348", "TRANSMISSÃO CATERPILLAR 950G")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=HYPERLINK("https://leilaoonline.net/lote/detalhe/292404", "068")</f>
      </c>
      <c r="B70" s="4" t="s">
        <f>=HYPERLINK("https://leilaoonline.net/lote/detalhe/292404", " COROA DE GIRO VOLVO EC460")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=HYPERLINK("https://leilaoonline.net/lote/detalhe/292408", "072")</f>
      </c>
      <c r="B71" s="4" t="s">
        <f>=HYPERLINK("https://leilaoonline.net/lote/detalhe/292408", " COMANDO HIDRAULICO VOLVO EC460")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=HYPERLINK("https://leilaoonline.net/lote/detalhe/292402", "076")</f>
      </c>
      <c r="B72" s="4" t="s">
        <f>=HYPERLINK("https://leilaoonline.net/lote/detalhe/292402", " PAR DE ESTEIRA ESCAVADEIRA KOMATSU PC600")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=HYPERLINK("https://leilaoonline.net/lote/detalhe/292418", "080")</f>
      </c>
      <c r="B73" s="4" t="s">
        <f>=HYPERLINK("https://leilaoonline.net/lote/detalhe/292418", " COMANDO FINAL JCB 330LC (UNIDADE)")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=HYPERLINK("https://leilaoonline.net/lote/detalhe/292398", "081")</f>
      </c>
      <c r="B74" s="4" t="s">
        <f>=HYPERLINK("https://leilaoonline.net/lote/detalhe/292398", " TRANSMISSÃO 924G")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10.000,00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=HYPERLINK("https://leilaoonline.net/lote/detalhe/292350", "083")</f>
      </c>
      <c r="B75" s="4" t="s">
        <f>=HYPERLINK("https://leilaoonline.net/lote/detalhe/292350", " TRANSMISSÃO CATERPILLAR D8N")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=HYPERLINK("https://leilaoonline.net/lote/detalhe/292349", "084")</f>
      </c>
      <c r="B76" s="4" t="s">
        <f>=HYPERLINK("https://leilaoonline.net/lote/detalhe/292349", " TRANSMISSÃO FG 85")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=HYPERLINK("https://leilaoonline.net/lote/detalhe/292354", "099")</f>
      </c>
      <c r="B77" s="4" t="s">
        <f>=HYPERLINK("https://leilaoonline.net/lote/detalhe/292354", " CABEÇOTE DE MOTOR CUMMINS SMALLCAM")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=HYPERLINK("https://leilaoonline.net/lote/detalhe/292355", "103")</f>
      </c>
      <c r="B78" s="4" t="s">
        <f>=HYPERLINK("https://leilaoonline.net/lote/detalhe/292355", " RODA DA VOLVO A35")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=HYPERLINK("https://leilaoonline.net/lote/detalhe/292360", "104")</f>
      </c>
      <c r="B79" s="4" t="s">
        <f>=HYPERLINK("https://leilaoonline.net/lote/detalhe/292360", " COROA REDUTOR E PINHÃO CATERPILLAR D8K")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=HYPERLINK("https://leilaoonline.net/lote/detalhe/292357", "106")</f>
      </c>
      <c r="B80" s="4" t="s">
        <f>=HYPERLINK("https://leilaoonline.net/lote/detalhe/292357", " RODA DA MOTONIVELADORA CATERPILLAR 135H")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=HYPERLINK("https://leilaoonline.net/lote/detalhe/292356", "107")</f>
      </c>
      <c r="B81" s="4" t="s">
        <f>=HYPERLINK("https://leilaoonline.net/lote/detalhe/292356", " LAMINA DE MOTONIVELADORA CATERPILLAR 135H")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=HYPERLINK("https://leilaoonline.net/lote/detalhe/292358", "108")</f>
      </c>
      <c r="B82" s="4" t="s">
        <f>=HYPERLINK("https://leilaoonline.net/lote/detalhe/292358", " COROA DE GIRO CATERPILLAR 120B")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=HYPERLINK("https://leilaoonline.net/lote/detalhe/292359", "110")</f>
      </c>
      <c r="B83" s="4" t="s">
        <f>=HYPERLINK("https://leilaoonline.net/lote/detalhe/292359", "PAR DE RODA GUIA KOMATSU PC150")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1.500,00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=HYPERLINK("https://leilaoonline.net/lote/detalhe/292442", "114")</f>
      </c>
      <c r="B84" s="4" t="s">
        <f>=HYPERLINK("https://leilaoonline.net/lote/detalhe/292442", "3 PISTÕES DA FIATALIS 105")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=HYPERLINK("https://leilaoonline.net/lote/detalhe/292351", "116")</f>
      </c>
      <c r="B85" s="4" t="s">
        <f>=HYPERLINK("https://leilaoonline.net/lote/detalhe/292351", " PISTÃO DA LAMINA DE CATERPILLAR D6N")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=HYPERLINK("https://leilaoonline.net/lote/detalhe/292352", "119")</f>
      </c>
      <c r="B86" s="4" t="s">
        <f>=HYPERLINK("https://leilaoonline.net/lote/detalhe/292352", "PAR DE PISTÃO  DOOSAN DL  250")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=HYPERLINK("https://leilaoonline.net/lote/detalhe/292361", "120")</f>
      </c>
      <c r="B87" s="4" t="s">
        <f>=HYPERLINK("https://leilaoonline.net/lote/detalhe/292361", " RODA CATERPILLAR  950H")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=HYPERLINK("https://leilaoonline.net/lote/detalhe/292363", "121")</f>
      </c>
      <c r="B88" s="4" t="s">
        <f>=HYPERLINK("https://leilaoonline.net/lote/detalhe/292363", " COMANDO HIDRAULICO DE CATERPILLAR 950G")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=HYPERLINK("https://leilaoonline.net/lote/detalhe/292362", "122")</f>
      </c>
      <c r="B89" s="4" t="s">
        <f>=HYPERLINK("https://leilaoonline.net/lote/detalhe/292362", " MOTOR DE GIRO CATERPILLAR 312 DL (só parte de cima 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=HYPERLINK("https://leilaoonline.net/lote/detalhe/292364", "128")</f>
      </c>
      <c r="B90" s="4" t="s">
        <f>=HYPERLINK("https://leilaoonline.net/lote/detalhe/292364", "TRANSMISSÃO CATERPILLAR  D7E")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6.000,00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=HYPERLINK("https://leilaoonline.net/lote/detalhe/292332", "132")</f>
      </c>
      <c r="B91" s="4" t="s">
        <f>=HYPERLINK("https://leilaoonline.net/lote/detalhe/292332", " RODA GUIA CATERPILLAR D8K")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2.500,00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=HYPERLINK("https://leilaoonline.net/lote/detalhe/292333", "136")</f>
      </c>
      <c r="B92" s="4" t="s">
        <f>=HYPERLINK("https://leilaoonline.net/lote/detalhe/292333", "[ VÍDEO ] VIRABREQUIM CATERPILLAR C 7 STANDER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10.000,00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=HYPERLINK("https://leilaoonline.net/lote/detalhe/292335", "140")</f>
      </c>
      <c r="B93" s="4" t="s">
        <f>=HYPERLINK("https://leilaoonline.net/lote/detalhe/292335", "CABINE CATERPILLAR 938H (VAZIA)")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=HYPERLINK("https://leilaoonline.net/lote/detalhe/292334", "141")</f>
      </c>
      <c r="B94" s="4" t="s">
        <f>=HYPERLINK("https://leilaoonline.net/lote/detalhe/292334", "CABINE CATERPILLAR 321 DL (VAZIA)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2.500,00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=HYPERLINK("https://leilaoonline.net/lote/detalhe/292336", "143")</f>
      </c>
      <c r="B95" s="4" t="s">
        <f>=HYPERLINK("https://leilaoonline.net/lote/detalhe/292336", " COMANDO HIDRÁULICO CATERPILLAR 321 D")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=HYPERLINK("https://leilaoonline.net/lote/detalhe/292337", "147")</f>
      </c>
      <c r="B96" s="4" t="s">
        <f>=HYPERLINK("https://leilaoonline.net/lote/detalhe/292337", " BOMBA CATERPILLAR 938H")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2.500,00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=HYPERLINK("https://leilaoonline.net/lote/detalhe/292340", "148")</f>
      </c>
      <c r="B97" s="4" t="s">
        <f>=HYPERLINK("https://leilaoonline.net/lote/detalhe/292340", " BOMBA CATERPILLAR 966H")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2.500,00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=HYPERLINK("https://leilaoonline.net/lote/detalhe/292338", "149")</f>
      </c>
      <c r="B98" s="4" t="s">
        <f>=HYPERLINK("https://leilaoonline.net/lote/detalhe/292338", " BOMBA CATERPILLAR D8N")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2.500,00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=HYPERLINK("https://leilaoonline.net/lote/detalhe/292339", "150")</f>
      </c>
      <c r="B99" s="4" t="s">
        <f>=HYPERLINK("https://leilaoonline.net/lote/detalhe/292339", " BOMBA CATERPILLAR 966H")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2.500,00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=HYPERLINK("https://leilaoonline.net/lote/detalhe/292341", "151")</f>
      </c>
      <c r="B100" s="4" t="s">
        <f>=HYPERLINK("https://leilaoonline.net/lote/detalhe/292341", "BLOCO MOTOR MERCEDES 366")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=HYPERLINK("https://leilaoonline.net/lote/detalhe/292397", "152")</f>
      </c>
      <c r="B101" s="4" t="s">
        <f>=HYPERLINK("https://leilaoonline.net/lote/detalhe/292397", " MOTOR DE GIRO CAT 320B")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1.500,00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=HYPERLINK("https://leilaoonline.net/lote/detalhe/292406", "153")</f>
      </c>
      <c r="B102" s="4" t="s">
        <f>=HYPERLINK("https://leilaoonline.net/lote/detalhe/292406", " BOMBA HIDRÁULICA VOLVO EC460")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2.500,00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=HYPERLINK("https://leilaoonline.net/lote/detalhe/292403", "154")</f>
      </c>
      <c r="B103" s="4" t="s">
        <f>=HYPERLINK("https://leilaoonline.net/lote/detalhe/292403", "[ VÍDEO ] VIRABREQUIM MOTOR CAT 3406-STD")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2.500,00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=HYPERLINK("https://leilaoonline.net/lote/detalhe/292410", "155")</f>
      </c>
      <c r="B104" s="4" t="s">
        <f>=HYPERLINK("https://leilaoonline.net/lote/detalhe/292410", " CABINE CAT 140M (VAZIA)")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10.000,00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=HYPERLINK("https://leilaoonline.net/lote/detalhe/292399", "156")</f>
      </c>
      <c r="B105" s="4" t="s">
        <f>=HYPERLINK("https://leilaoonline.net/lote/detalhe/292399", " EIXO TRASEIRO CAT 938G-II")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=HYPERLINK("https://leilaoonline.net/lote/detalhe/292415", "157")</f>
      </c>
      <c r="B106" s="4" t="s">
        <f>=HYPERLINK("https://leilaoonline.net/lote/detalhe/292415", " EIXO DIANTEIRO CAT 938G-II")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4.000,00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=HYPERLINK("https://leilaoonline.net/lote/detalhe/292411", "158")</f>
      </c>
      <c r="B107" s="4" t="s">
        <f>=HYPERLINK("https://leilaoonline.net/lote/detalhe/292411", " TRANSMISSÃO CAT D8K")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=HYPERLINK("https://leilaoonline.net/lote/detalhe/292416", "159")</f>
      </c>
      <c r="B108" s="4" t="s">
        <f>=HYPERLINK("https://leilaoonline.net/lote/detalhe/292416", " MOTOR KOMATSU PC600")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=HYPERLINK("https://leilaoonline.net/lote/detalhe/292381", "200")</f>
      </c>
      <c r="B109" s="4" t="s">
        <f>=HYPERLINK("https://leilaoonline.net/lote/detalhe/292381", " BOMBA HIDRÁULICA CATERPILLAR D8N")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=HYPERLINK("https://leilaoonline.net/lote/detalhe/292384", "202")</f>
      </c>
      <c r="B110" s="4" t="s">
        <f>=HYPERLINK("https://leilaoonline.net/lote/detalhe/292384", " BOMBA DE TRANSMISSÃO CATERPILLAR 140M")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1.500,00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=HYPERLINK("https://leilaoonline.net/lote/detalhe/292391", "203")</f>
      </c>
      <c r="B111" s="4" t="s">
        <f>=HYPERLINK("https://leilaoonline.net/lote/detalhe/292391", " RADIADOR ÁGUA E AFTERCOOLER CATERPILLAR 140M")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8.000,00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=HYPERLINK("https://leilaoonline.net/lote/detalhe/292385", "204")</f>
      </c>
      <c r="B112" s="4" t="s">
        <f>=HYPERLINK("https://leilaoonline.net/lote/detalhe/292385", " CABINE CATERPILLAR 140M (VAZIA)")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15.000,00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=HYPERLINK("https://leilaoonline.net/lote/detalhe/292387", "205")</f>
      </c>
      <c r="B113" s="4" t="s">
        <f>=HYPERLINK("https://leilaoonline.net/lote/detalhe/292387", " BLOCO DO MOTOR CATERPILLAR D8K")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=HYPERLINK("https://leilaoonline.net/lote/detalhe/292409", "206")</f>
      </c>
      <c r="B114" s="4" t="s">
        <f>=HYPERLINK("https://leilaoonline.net/lote/detalhe/292409", " TRANSMISSÃO VOLVO L120")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10.000,00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=HYPERLINK("https://leilaoonline.net/lote/detalhe/292386", "207")</f>
      </c>
      <c r="B115" s="4" t="s">
        <f>=HYPERLINK("https://leilaoonline.net/lote/detalhe/292386", " MODULO DE CABINE CATERPILLAR 140M")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=HYPERLINK("https://leilaoonline.net/lote/detalhe/292388", "208")</f>
      </c>
      <c r="B116" s="4" t="s">
        <f>=HYPERLINK("https://leilaoonline.net/lote/detalhe/292388", " JOGO DE JOYSTICK CATERPILLAR 140M (DIREITO E ESQUERDO 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10.000,00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=HYPERLINK("https://leilaoonline.net/lote/detalhe/292389", "209")</f>
      </c>
      <c r="B117" s="4" t="s">
        <f>=HYPERLINK("https://leilaoonline.net/lote/detalhe/292389", " CABINE CATERPILLAR 966R (VAZIA)")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2.500,00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=HYPERLINK("https://leilaoonline.net/lote/detalhe/292372", "210")</f>
      </c>
      <c r="B118" s="4" t="s">
        <f>=HYPERLINK("https://leilaoonline.net/lote/detalhe/292372", " truque com mola Caterpillar D6-D")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2.500,00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=HYPERLINK("https://leilaoonline.net/lote/detalhe/292330", "211")</f>
      </c>
      <c r="B119" s="4" t="s">
        <f>=HYPERLINK("https://leilaoonline.net/lote/detalhe/292330", "RODA COM PNEU TEMATERRA SP255")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=HYPERLINK("https://leilaoonline.net/lote/detalhe/292393", "212")</f>
      </c>
      <c r="B120" s="4" t="s">
        <f>=HYPERLINK("https://leilaoonline.net/lote/detalhe/292393", " MOTOR KOMATSU PC400")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10.000,00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=HYPERLINK("https://leilaoonline.net/lote/detalhe/292420", "213")</f>
      </c>
      <c r="B121" s="4" t="s">
        <f>=HYPERLINK("https://leilaoonline.net/lote/detalhe/292420", " BLOCO CAT 3406")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10.000,00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=HYPERLINK("https://leilaoonline.net/lote/detalhe/292373", "214")</f>
      </c>
      <c r="B122" s="4" t="s">
        <f>=HYPERLINK("https://leilaoonline.net/lote/detalhe/292373", "truque com mola E RODA GUIA CATERPILLAR D6-C")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2.500,00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=HYPERLINK("https://leilaoonline.net/lote/detalhe/292331", "215")</f>
      </c>
      <c r="B123" s="4" t="s">
        <f>=HYPERLINK("https://leilaoonline.net/lote/detalhe/292331", "PAR DE PISTÕES DE LÂMINA CATERPILLAR D6D COM SUPORTE DOS PISTÕES")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1.500,00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=HYPERLINK("https://leilaoonline.net/lote/detalhe/292450", "306")</f>
      </c>
      <c r="B124" s="4" t="s">
        <f>=HYPERLINK("https://leilaoonline.net/lote/detalhe/292450", " TRANSMISSÃO ZF")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5.000,00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=HYPERLINK("https://leilaoonline.net/lote/detalhe/292454", "307")</f>
      </c>
      <c r="B125" s="4" t="s">
        <f>=HYPERLINK("https://leilaoonline.net/lote/detalhe/292454", " TRANSMISSÃO CAT D7E")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5.000,00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=HYPERLINK("https://leilaoonline.net/lote/detalhe/292444", "308")</f>
      </c>
      <c r="B126" s="4" t="s">
        <f>=HYPERLINK("https://leilaoonline.net/lote/detalhe/292444", " COMANDO HIDRAULICO CVOLVO EC-460")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3.000,00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=HYPERLINK("https://leilaoonline.net/lote/detalhe/292446", "309")</f>
      </c>
      <c r="B127" s="4" t="s">
        <f>=HYPERLINK("https://leilaoonline.net/lote/detalhe/292446", " COMANDO DE GIRO JCB")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=HYPERLINK("https://leilaoonline.net/lote/detalhe/292459", "310")</f>
      </c>
      <c r="B128" s="4" t="s">
        <f>=HYPERLINK("https://leilaoonline.net/lote/detalhe/292459", " COMANDO DE GIRO CAT 345-C")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5.000,00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=HYPERLINK("https://leilaoonline.net/lote/detalhe/292448", "311")</f>
      </c>
      <c r="B129" s="4" t="s">
        <f>=HYPERLINK("https://leilaoonline.net/lote/detalhe/292448", " COMANDO DE GIRO KOMATSU PC 400")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4.000,00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=HYPERLINK("https://leilaoonline.net/lote/detalhe/292460", "312")</f>
      </c>
      <c r="B130" s="4" t="s">
        <f>=HYPERLINK("https://leilaoonline.net/lote/detalhe/292460", " TRANSMISSÃO CAT D8N")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10.000,00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=HYPERLINK("https://leilaoonline.net/lote/detalhe/292453", "313")</f>
      </c>
      <c r="B131" s="4" t="s">
        <f>=HYPERLINK("https://leilaoonline.net/lote/detalhe/292453", " TRANSMISSÃO DYNAPAC 262")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=HYPERLINK("https://leilaoonline.net/lote/detalhe/292458", "314")</f>
      </c>
      <c r="B132" s="4" t="s">
        <f>=HYPERLINK("https://leilaoonline.net/lote/detalhe/292458", " COMANDO DE TRAÇÃO (FINAL) JCB -330")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5.000,00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=HYPERLINK("https://leilaoonline.net/lote/detalhe/292443", "315")</f>
      </c>
      <c r="B133" s="4" t="s">
        <f>=HYPERLINK("https://leilaoonline.net/lote/detalhe/292443", " COMANDO DE TRAÇÃO (FINAL) KOMATSU PC-600")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5.000,00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=HYPERLINK("https://leilaoonline.net/lote/detalhe/292445", "316")</f>
      </c>
      <c r="B134" s="4" t="s">
        <f>=HYPERLINK("https://leilaoonline.net/lote/detalhe/292445", " COMANDO DE TRAÇÃO (FINAL) CAT 345-C")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5.000,00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=HYPERLINK("https://leilaoonline.net/lote/detalhe/292449", "318")</f>
      </c>
      <c r="B135" s="4" t="s">
        <f>=HYPERLINK("https://leilaoonline.net/lote/detalhe/292449", " COMANDO DE TRAÇÃO (FINAL) LIEBHERR 942")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5.000,00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=HYPERLINK("https://leilaoonline.net/lote/detalhe/292464", "319")</f>
      </c>
      <c r="B136" s="4" t="s">
        <f>=HYPERLINK("https://leilaoonline.net/lote/detalhe/292464", " TRANSMISSÃO CAT 924-G")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10.000,00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=HYPERLINK("https://leilaoonline.net/lote/detalhe/292457", "321")</f>
      </c>
      <c r="B137" s="4" t="s">
        <f>=HYPERLINK("https://leilaoonline.net/lote/detalhe/292457", " BOMBA HIDRAULICA CAT 345")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10.000,00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=HYPERLINK("https://leilaoonline.net/lote/detalhe/292451", "322")</f>
      </c>
      <c r="B138" s="4" t="s">
        <f>=HYPERLINK("https://leilaoonline.net/lote/detalhe/292451", " BOMBA HIDRAULICA VOLVO 460-LC")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10.000,00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=HYPERLINK("https://leilaoonline.net/lote/detalhe/292447", "323")</f>
      </c>
      <c r="B139" s="4" t="s">
        <f>=HYPERLINK("https://leilaoonline.net/lote/detalhe/292447", " BOMBA HODRAULICA LIEBEHRR")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5.000,00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=HYPERLINK("https://leilaoonline.net/lote/detalhe/292463", "324")</f>
      </c>
      <c r="B140" s="4" t="s">
        <f>=HYPERLINK("https://leilaoonline.net/lote/detalhe/292463", " COMANDO HIDRAULICO CAT 321-D")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5.000,00</t>
        </is>
      </c>
      <c r="F140" s="4" t="inlineStr">
        <is>
          <t>500.00</t>
        </is>
      </c>
    </row>
    <row collapsed="false" customFormat="false" customHeight="false" hidden="false" ht="12.1" outlineLevel="0" r="141">
      <c r="A141" s="5" t="s">
        <f>=HYPERLINK("https://leilaoonline.net/lote/detalhe/292452", "325")</f>
      </c>
      <c r="B141" s="4" t="s">
        <f>=HYPERLINK("https://leilaoonline.net/lote/detalhe/292452", " COMANDO HIDRAULICO JCB-330")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5.000,00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=HYPERLINK("https://leilaoonline.net/lote/detalhe/292461", "326")</f>
      </c>
      <c r="B142" s="4" t="s">
        <f>=HYPERLINK("https://leilaoonline.net/lote/detalhe/292461", " COMANDO HIDRAULICO DOOSAN")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5.000,00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=HYPERLINK("https://leilaoonline.net/lote/detalhe/292455", "327")</f>
      </c>
      <c r="B143" s="4" t="s">
        <f>=HYPERLINK("https://leilaoonline.net/lote/detalhe/292455", " BOMBA HODRAULICA JCB-330")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10.000,00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=HYPERLINK("https://leilaoonline.net/lote/detalhe/292456", "328")</f>
      </c>
      <c r="B144" s="4" t="s">
        <f>=HYPERLINK("https://leilaoonline.net/lote/detalhe/292456", " COMANDO HIDRAULICO LIEBHERR")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5.000,00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=HYPERLINK("https://leilaoonline.net/lote/detalhe/292462", "329")</f>
      </c>
      <c r="B145" s="4" t="s">
        <f>=HYPERLINK("https://leilaoonline.net/lote/detalhe/292462", " PTO VOLVO 940")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5.000,00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=HYPERLINK("https://leilaoonline.net/lote/detalhe/292423", "338")</f>
      </c>
      <c r="B146" s="4" t="s">
        <f>=HYPERLINK("https://leilaoonline.net/lote/detalhe/292423", " LOTE DE PNEUS 10.00 X 24 (4 UNIDADES )")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3.000,00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=HYPERLINK("https://leilaoonline.net/lote/detalhe/292424", "339")</f>
      </c>
      <c r="B147" s="4" t="s">
        <f>=HYPERLINK("https://leilaoonline.net/lote/detalhe/292424", " LOTE DE PNEUS 14.00 X 24 (2 UNIDADES )")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3.000,00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=HYPERLINK("https://leilaoonline.net/lote/detalhe/292426", "340")</f>
      </c>
      <c r="B148" s="4" t="s">
        <f>=HYPERLINK("https://leilaoonline.net/lote/detalhe/292426", " PNEU 23,5 X 25 ( 1 UNIDADE )")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3.000,00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=HYPERLINK("https://leilaoonline.net/lote/detalhe/292425", "341")</f>
      </c>
      <c r="B149" s="4" t="s">
        <f>=HYPERLINK("https://leilaoonline.net/lote/detalhe/292425", " LOTE DE PNEUS 17,5 X 25 ( 4 UNIDADES )")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3.000,00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=HYPERLINK("https://leilaoonline.net/lote/detalhe/292422", "342")</f>
      </c>
      <c r="B150" s="4" t="s">
        <f>=HYPERLINK("https://leilaoonline.net/lote/detalhe/292422", " PNEU MOTOSCRIP 29,5 X 25 (1 UNIDADE )")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3.000,00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=HYPERLINK("https://leilaoonline.net/lote/detalhe/292421", "343")</f>
      </c>
      <c r="B151" s="4" t="s">
        <f>=HYPERLINK("https://leilaoonline.net/lote/detalhe/292421", " LOTE DE PNEUS 18.00 X 33 (14 UNIDADES )")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3.500,00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=HYPERLINK("https://leilaoonline.net/lote/detalhe/292428", "344")</f>
      </c>
      <c r="B152" s="4" t="s">
        <f>=HYPERLINK("https://leilaoonline.net/lote/detalhe/292428", " BOMBA DE TRANSMISSÃO CAT D6R")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2.000,00</t>
        </is>
      </c>
      <c r="F15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2026-08-12T16:22:14.00Z</dcterms:created>
  <dc:creator>Tellks Tecnologia</dc:creator>
  <cp:revision>0</cp:revision>
</cp:coreProperties>
</file>