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PORTA PALETES (APROX. 1300 POSIÇÔES) EQUIPAMENTOS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=HYPERLINK("https://leilaoonline.net/lote/detalhe/287891", "6000")</f>
      </c>
      <c r="B11" s="4" t="s">
        <f>=HYPERLINK("https://leilaoonline.net/lote/detalhe/287891", "[ VÍDEO ] PORTA PALETES - APROX. 1.364 POSIÇÕES - (1.120 LONGARINAS 2.30M, 48 LONGARINAS 3.40M/ 66 MONTANTES DE 10,40M E 42 MONTANTES 8,80M) PROTETORES DE COLUNAS/CABECEIRAS  - CAPACIDADE 1000KG PALETE E 2000KG PLANO. MARCA LONGA")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=HYPERLINK("https://leilaoonline.net/lote/detalhe/287682", "6001")</f>
      </c>
      <c r="B12" s="4" t="s">
        <f>=HYPERLINK("https://leilaoonline.net/lote/detalhe/287682", "[ VÍDEO ] GERADOR STEMAC 150KVA ANO 2013 - CHAVE AUTOMÁTICA DE 400A - MOTOR 25 HORAS - MOTOR MWM 6CC")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=HYPERLINK("https://leilaoonline.net/lote/detalhe/287686", "6002")</f>
      </c>
      <c r="B13" s="4" t="s">
        <f>=HYPERLINK("https://leilaoonline.net/lote/detalhe/287686", "[ VÍDEO ] Grupo Gerador. 625 kva. Motor Cummins KTA19 755hp. Funcionando.")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120.000,00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=HYPERLINK("https://leilaoonline.net/lote/detalhe/287687", "6003")</f>
      </c>
      <c r="B14" s="4" t="s">
        <f>=HYPERLINK("https://leilaoonline.net/lote/detalhe/287687", "[ VÍDEO ] Grupo Gerador. 625 kva. Motor Cummins KTA19 755hp.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=HYPERLINK("https://leilaoonline.net/lote/detalhe/287676", "6004")</f>
      </c>
      <c r="B15" s="4" t="s">
        <f>=HYPERLINK("https://leilaoonline.net/lote/detalhe/287676", "[ VÍDEO ] Gerador 850kva (sem motor)")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=HYPERLINK("https://leilaoonline.net/lote/detalhe/287656", "6005")</f>
      </c>
      <c r="B16" s="4" t="s">
        <f>=HYPERLINK("https://leilaoonline.net/lote/detalhe/287656", "Carrinho em inox com rodas para vender lanche cachorro quente.")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=HYPERLINK("https://leilaoonline.net/lote/detalhe/287949", "6006")</f>
      </c>
      <c r="B17" s="4" t="s">
        <f>=HYPERLINK("https://leilaoonline.net/lote/detalhe/287949", "14 UN. CONJUNTOS  DE AR CONDICIONADO SENDO ( 04 UN. DE 12.000 BTU´S -  03 UN. DE 24.000 BTU´S -  05 UN. DE 36.000 BTU´S  -  02 UN. DE 60.000 BTU´S  ) 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11.900,00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=HYPERLINK("https://leilaoonline.net/lote/detalhe/287633", "6009")</f>
      </c>
      <c r="B18" s="4" t="s">
        <f>=HYPERLINK("https://leilaoonline.net/lote/detalhe/287633", " Plataforma elevatória marca Sinoboom. Altura de trabalho 12 metros. Elétrica com baterias. Bom estado. Ano 2013")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=HYPERLINK("https://leilaoonline.net/lote/detalhe/287660", "6010")</f>
      </c>
      <c r="B19" s="4" t="s">
        <f>=HYPERLINK("https://leilaoonline.net/lote/detalhe/287660", "CARRETA NO CHASSI 1 EIXO -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=HYPERLINK("https://leilaoonline.net/lote/detalhe/287610", "6011")</f>
      </c>
      <c r="B20" s="4" t="s">
        <f>=HYPERLINK("https://leilaoonline.net/lote/detalhe/287610", "Baú 16 pallets Niju Ano 2010. Reformado pintura nova")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=HYPERLINK("https://leilaoonline.net/lote/detalhe/287611", "6012")</f>
      </c>
      <c r="B21" s="4" t="s">
        <f>=HYPERLINK("https://leilaoonline.net/lote/detalhe/287611", "Capó para MB 1620 com para lama esquerdo")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1.800,00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=HYPERLINK("https://leilaoonline.net/lote/detalhe/287607", "6013")</f>
      </c>
      <c r="B22" s="4" t="s">
        <f>=HYPERLINK("https://leilaoonline.net/lote/detalhe/287607", " 01 CAPÔ SCANIA 112 -BRANCA")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=HYPERLINK("https://leilaoonline.net/lote/detalhe/287605", "6014")</f>
      </c>
      <c r="B23" s="4" t="s">
        <f>=HYPERLINK("https://leilaoonline.net/lote/detalhe/287605", " CARRETINHA (3,5 METROS COMPRIMENTO)s/documento")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=HYPERLINK("https://leilaoonline.net/lote/detalhe/287608", "6015")</f>
      </c>
      <c r="B24" s="4" t="s">
        <f>=HYPERLINK("https://leilaoonline.net/lote/detalhe/287608", " QUINTA RODA P/ CAMINHÃO CANAVIEIRO")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=HYPERLINK("https://leilaoonline.net/lote/detalhe/287609", "6016")</f>
      </c>
      <c r="B25" s="4" t="s">
        <f>=HYPERLINK("https://leilaoonline.net/lote/detalhe/287609", " LOTE DE VIDROS/COM JANELAS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=HYPERLINK("https://leilaoonline.net/lote/detalhe/287606", "6017")</f>
      </c>
      <c r="B26" s="4" t="s">
        <f>=HYPERLINK("https://leilaoonline.net/lote/detalhe/287606", " CARCAÇA DIFERENCIAL SCANIA 9114 -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4.700,00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=HYPERLINK("https://leilaoonline.net/lote/detalhe/287615", "6018")</f>
      </c>
      <c r="B27" s="4" t="s">
        <f>=HYPERLINK("https://leilaoonline.net/lote/detalhe/287615", " Aprox. 20 Rolamentos industriais (8 un.6322 c3, 5 un. 6319 c3 e outros)")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1.100,00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=HYPERLINK("https://leilaoonline.net/lote/detalhe/287614", "6019")</f>
      </c>
      <c r="B28" s="4" t="s">
        <f>=HYPERLINK("https://leilaoonline.net/lote/detalhe/287614", " Aprox. 27 unidades de Bobinas 24V")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=HYPERLINK("https://leilaoonline.net/lote/detalhe/287685", "6020")</f>
      </c>
      <c r="B29" s="4" t="s">
        <f>=HYPERLINK("https://leilaoonline.net/lote/detalhe/287685", "[ VÍDEO ] Motor Mercedes 352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=HYPERLINK("https://leilaoonline.net/lote/detalhe/287616", "6023")</f>
      </c>
      <c r="B30" s="4" t="s">
        <f>=HYPERLINK("https://leilaoonline.net/lote/detalhe/287616", "02 EIXOS CLARCK DIRECIONAL COMPLETO COM RODAS / PNEUS (4 RODAS E 4 PNEUS)")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=HYPERLINK("https://leilaoonline.net/lote/detalhe/287623", "6024")</f>
      </c>
      <c r="B31" s="4" t="s">
        <f>=HYPERLINK("https://leilaoonline.net/lote/detalhe/287623", "COMPRESSOR PARAFUSO SCHULTZ 4030")</f>
      </c>
      <c r="C31" s="4" t="inlineStr">
        <is>
          <t>Lote retirado</t>
        </is>
      </c>
      <c r="D31" s="4" t="inlineStr">
        <is>
          <t>1</t>
        </is>
      </c>
      <c r="E31" s="5" t="inlineStr">
        <is>
          <t>28.000,00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=HYPERLINK("https://leilaoonline.net/lote/detalhe/287624", "6027")</f>
      </c>
      <c r="B32" s="4" t="s">
        <f>=HYPERLINK("https://leilaoonline.net/lote/detalhe/287624", "CONTAINER 6 MTS")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=HYPERLINK("https://leilaoonline.net/lote/detalhe/287612", "6028")</f>
      </c>
      <c r="B33" s="4" t="s">
        <f>=HYPERLINK("https://leilaoonline.net/lote/detalhe/287612", " 02  tanques de caminhão")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=HYPERLINK("https://leilaoonline.net/lote/detalhe/287613", "6030")</f>
      </c>
      <c r="B34" s="4" t="s">
        <f>=HYPERLINK("https://leilaoonline.net/lote/detalhe/287613", " Maquina de rebitar freio")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=HYPERLINK("https://leilaoonline.net/lote/detalhe/287619", "6033")</f>
      </c>
      <c r="B35" s="4" t="s">
        <f>=HYPERLINK("https://leilaoonline.net/lote/detalhe/287619", "1 Compressor")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=HYPERLINK("https://leilaoonline.net/lote/detalhe/287617", "6034")</f>
      </c>
      <c r="B36" s="4" t="s">
        <f>=HYPERLINK("https://leilaoonline.net/lote/detalhe/287617", " 4 tomadas de força sendo; 2  - Eaton 8 marchas, 1 - Eaton 10 marchas e1 -ZF")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=HYPERLINK("https://leilaoonline.net/lote/detalhe/287618", "6035")</f>
      </c>
      <c r="B37" s="4" t="s">
        <f>=HYPERLINK("https://leilaoonline.net/lote/detalhe/287618", " 7 filtros Tecfil  PSL523")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=HYPERLINK("https://leilaoonline.net/lote/detalhe/287620", "6041")</f>
      </c>
      <c r="B38" s="4" t="s">
        <f>=HYPERLINK("https://leilaoonline.net/lote/detalhe/287620", " Tanque Coral 2.000 litros com Bomba Andrade Masp 51. Marcas Jacto/Andrade. Ano 2010")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=HYPERLINK("https://leilaoonline.net/lote/detalhe/287621", "6044")</f>
      </c>
      <c r="B39" s="4" t="s">
        <f>=HYPERLINK("https://leilaoonline.net/lote/detalhe/287621", " DIFERENCIAL VOLVO FH 400 ANO 2010")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=HYPERLINK("https://leilaoonline.net/lote/detalhe/287622", "6045")</f>
      </c>
      <c r="B40" s="4" t="s">
        <f>=HYPERLINK("https://leilaoonline.net/lote/detalhe/287622", "TANQUE DE AÇO CARBONO CAPACIDADE 60.000 LITROS - COM ESCADA MARINHEIRO")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=HYPERLINK("https://leilaoonline.net/lote/detalhe/287625", "6057")</f>
      </c>
      <c r="B41" s="4" t="s">
        <f>=HYPERLINK("https://leilaoonline.net/lote/detalhe/287625", "Redutor De Velocidade Flender 500cv")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=HYPERLINK("https://leilaoonline.net/lote/detalhe/287627", "6112")</f>
      </c>
      <c r="B42" s="4" t="s">
        <f>=HYPERLINK("https://leilaoonline.net/lote/detalhe/287627", " Aprox. 124 Itens de peças para Rompedor Pneumático Tex 31/41. (Veja o Descritivo)")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=HYPERLINK("https://leilaoonline.net/lote/detalhe/287626", "6113")</f>
      </c>
      <c r="B43" s="4" t="s">
        <f>=HYPERLINK("https://leilaoonline.net/lote/detalhe/287626", " Aprox. 50 Peças de Veiculos Fiat, GM e VW. (Veja o Descritivo)")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=HYPERLINK("https://leilaoonline.net/lote/detalhe/287628", "6114")</f>
      </c>
      <c r="B44" s="4" t="s">
        <f>=HYPERLINK("https://leilaoonline.net/lote/detalhe/287628", "Motor diesel Rhino 6 Cilindros para Escavadeira New Holland E385")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=HYPERLINK("https://leilaoonline.net/lote/detalhe/287629", "6115")</f>
      </c>
      <c r="B45" s="4" t="s">
        <f>=HYPERLINK("https://leilaoonline.net/lote/detalhe/287629", "Motor diesel Rhino 6 Cilindros para Escavadeira New Holland E385")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=HYPERLINK("https://leilaoonline.net/lote/detalhe/287630", "6116")</f>
      </c>
      <c r="B46" s="4" t="s">
        <f>=HYPERLINK("https://leilaoonline.net/lote/detalhe/287630", " Aprox. 37 unidades de Punhos para Perfuratriz e Bitz Botão. Veja especificações")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=HYPERLINK("https://leilaoonline.net/lote/detalhe/287657", "6120")</f>
      </c>
      <c r="B47" s="4" t="s">
        <f>=HYPERLINK("https://leilaoonline.net/lote/detalhe/287657", "Dobradiças aprox 10 mil unid")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=HYPERLINK("https://leilaoonline.net/lote/detalhe/287658", "6121")</f>
      </c>
      <c r="B48" s="4" t="s">
        <f>=HYPERLINK("https://leilaoonline.net/lote/detalhe/287658", "Dobradiças aprox 10 mil unid")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=HYPERLINK("https://leilaoonline.net/lote/detalhe/287659", "6122")</f>
      </c>
      <c r="B49" s="4" t="s">
        <f>=HYPERLINK("https://leilaoonline.net/lote/detalhe/287659", "Caixa Pallet 80x80x65 cm  marca John Deere PY2215")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=HYPERLINK("https://leilaoonline.net/lote/detalhe/287635", "6200")</f>
      </c>
      <c r="B50" s="4" t="s">
        <f>=HYPERLINK("https://leilaoonline.net/lote/detalhe/287635", " 02 Unidades de Resfriadores em aço inox para refrigerante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=HYPERLINK("https://leilaoonline.net/lote/detalhe/287634", "6201")</f>
      </c>
      <c r="B51" s="4" t="s">
        <f>=HYPERLINK("https://leilaoonline.net/lote/detalhe/287634", " 02 Carregadores de bateria – marca Adelco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=HYPERLINK("https://leilaoonline.net/lote/detalhe/287650", "6501")</f>
      </c>
      <c r="B52" s="4" t="s">
        <f>=HYPERLINK("https://leilaoonline.net/lote/detalhe/287650",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=HYPERLINK("https://leilaoonline.net/lote/detalhe/287637", "6502")</f>
      </c>
      <c r="B53" s="4" t="s">
        <f>=HYPERLINK("https://leilaoonline.net/lote/detalhe/287637",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=HYPERLINK("https://leilaoonline.net/lote/detalhe/287648", "6503")</f>
      </c>
      <c r="B54" s="4" t="s">
        <f>=HYPERLINK("https://leilaoonline.net/lote/detalhe/287648",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=HYPERLINK("https://leilaoonline.net/lote/detalhe/287639", "6504")</f>
      </c>
      <c r="B55" s="4" t="s">
        <f>=HYPERLINK("https://leilaoonline.net/lote/detalhe/287639",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=HYPERLINK("https://leilaoonline.net/lote/detalhe/287638", "6506")</f>
      </c>
      <c r="B56" s="4" t="s">
        <f>=HYPERLINK("https://leilaoonline.net/lote/detalhe/287638",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=HYPERLINK("https://leilaoonline.net/lote/detalhe/287641", "6507")</f>
      </c>
      <c r="B57" s="4" t="s">
        <f>=HYPERLINK("https://leilaoonline.net/lote/detalhe/287641",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=HYPERLINK("https://leilaoonline.net/lote/detalhe/287643", "6508")</f>
      </c>
      <c r="B58" s="4" t="s">
        <f>=HYPERLINK("https://leilaoonline.net/lote/detalhe/287643",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=HYPERLINK("https://leilaoonline.net/lote/detalhe/287640", "6509")</f>
      </c>
      <c r="B59" s="4" t="s">
        <f>=HYPERLINK("https://leilaoonline.net/lote/detalhe/287640",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=HYPERLINK("https://leilaoonline.net/lote/detalhe/287652", "6510")</f>
      </c>
      <c r="B60" s="4" t="s">
        <f>=HYPERLINK("https://leilaoonline.net/lote/detalhe/287652",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=HYPERLINK("https://leilaoonline.net/lote/detalhe/287642", "6511")</f>
      </c>
      <c r="B61" s="4" t="s">
        <f>=HYPERLINK("https://leilaoonline.net/lote/detalhe/287642",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=HYPERLINK("https://leilaoonline.net/lote/detalhe/287651", "6512")</f>
      </c>
      <c r="B62" s="4" t="s">
        <f>=HYPERLINK("https://leilaoonline.net/lote/detalhe/287651",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=HYPERLINK("https://leilaoonline.net/lote/detalhe/287647", "6513")</f>
      </c>
      <c r="B63" s="4" t="s">
        <f>=HYPERLINK("https://leilaoonline.net/lote/detalhe/287647",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=HYPERLINK("https://leilaoonline.net/lote/detalhe/287646", "6514")</f>
      </c>
      <c r="B64" s="4" t="s">
        <f>=HYPERLINK("https://leilaoonline.net/lote/detalhe/287646", " Gerador de Fluxo de Ar Modelo GF-2000")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=HYPERLINK("https://leilaoonline.net/lote/detalhe/287645", "6515")</f>
      </c>
      <c r="B65" s="4" t="s">
        <f>=HYPERLINK("https://leilaoonline.net/lote/detalhe/287645", " Gerador de Fluxo de Ar Modelo GF-2000")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=HYPERLINK("https://leilaoonline.net/lote/detalhe/287644", "6516")</f>
      </c>
      <c r="B66" s="4" t="s">
        <f>=HYPERLINK("https://leilaoonline.net/lote/detalhe/287644", " Gerador de Fluxo de Ar Modelo GF-2000")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=HYPERLINK("https://leilaoonline.net/lote/detalhe/287649", "6517")</f>
      </c>
      <c r="B67" s="4" t="s">
        <f>=HYPERLINK("https://leilaoonline.net/lote/detalhe/287649", " Gerador de Fluxo de Ar Modelo GF-2000")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=HYPERLINK("https://leilaoonline.net/lote/detalhe/287677", "6518")</f>
      </c>
      <c r="B68" s="4" t="s">
        <f>=HYPERLINK("https://leilaoonline.net/lote/detalhe/287677", "Grupo Gerador de energia 50 kVa Motor Detroit 4 cilindros. Diesel")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=HYPERLINK("https://leilaoonline.net/lote/detalhe/287689", "7000")</f>
      </c>
      <c r="B69" s="4" t="s">
        <f>=HYPERLINK("https://leilaoonline.net/lote/detalhe/287689", "MÁQUINA DE CAFÉ ITALIANA 2 BICOS ( cor branca)")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350.00</t>
        </is>
      </c>
    </row>
    <row collapsed="false" customFormat="false" customHeight="false" hidden="false" ht="12.1" outlineLevel="0" r="70">
      <c r="A70" s="5" t="s">
        <f>=HYPERLINK("https://leilaoonline.net/lote/detalhe/287690", "7001")</f>
      </c>
      <c r="B70" s="4" t="s">
        <f>=HYPERLINK("https://leilaoonline.net/lote/detalhe/287690", "MÁQUINA DE CAFÉ ITALIANA 3 BICOS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=HYPERLINK("https://leilaoonline.net/lote/detalhe/287675", "7002")</f>
      </c>
      <c r="B71" s="4" t="s">
        <f>=HYPERLINK("https://leilaoonline.net/lote/detalhe/287675", "MÁQUINA DE CAFÉ ITALIANA 2 BICOS")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=HYPERLINK("https://leilaoonline.net/lote/detalhe/287671", "7004")</f>
      </c>
      <c r="B72" s="4" t="s">
        <f>=HYPERLINK("https://leilaoonline.net/lote/detalhe/287671",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=HYPERLINK("https://leilaoonline.net/lote/detalhe/287672", "7005")</f>
      </c>
      <c r="B73" s="4" t="s">
        <f>=HYPERLINK("https://leilaoonline.net/lote/detalhe/287672",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=HYPERLINK("https://leilaoonline.net/lote/detalhe/287673", "7006")</f>
      </c>
      <c r="B74" s="4" t="s">
        <f>=HYPERLINK("https://leilaoonline.net/lote/detalhe/287673",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=HYPERLINK("https://leilaoonline.net/lote/detalhe/287674", "7007")</f>
      </c>
      <c r="B75" s="4" t="s">
        <f>=HYPERLINK("https://leilaoonline.net/lote/detalhe/287674",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=HYPERLINK("https://leilaoonline.net/lote/detalhe/287653", "7008")</f>
      </c>
      <c r="B76" s="4" t="s">
        <f>=HYPERLINK("https://leilaoonline.net/lote/detalhe/287653",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=HYPERLINK("https://leilaoonline.net/lote/detalhe/287654", "7011")</f>
      </c>
      <c r="B77" s="4" t="s">
        <f>=HYPERLINK("https://leilaoonline.net/lote/detalhe/287654", "MULT-GRILL BACON 220V")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=HYPERLINK("https://leilaoonline.net/lote/detalhe/287655", "7013")</f>
      </c>
      <c r="B78" s="4" t="s">
        <f>=HYPERLINK("https://leilaoonline.net/lote/detalhe/287655", "APROX.. 38 UN. CONTROLE DE ACESSO-LEITOR AUTONOMO ASSA ABLOY V-KPRIL")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1.800,00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=HYPERLINK("https://leilaoonline.net/lote/detalhe/287631", "7014")</f>
      </c>
      <c r="B79" s="4" t="s">
        <f>=HYPERLINK("https://leilaoonline.net/lote/detalhe/287631", "CARRETA REBOQUE BAÚ ANO 2022 (SEM 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=HYPERLINK("https://leilaoonline.net/lote/detalhe/287678", "7018")</f>
      </c>
      <c r="B80" s="4" t="s">
        <f>=HYPERLINK("https://leilaoonline.net/lote/detalhe/287678", "7 MÁQUINAS DE AÇAÍ ARPIFRIO (NO ESTADO QUE SE ENCONTRA E COM AVARIAS)")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=HYPERLINK("https://leilaoonline.net/lote/detalhe/287679", "7019")</f>
      </c>
      <c r="B81" s="4" t="s">
        <f>=HYPERLINK("https://leilaoonline.net/lote/detalhe/287679", "CILINDRO BRAESI USADO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4.900,00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=HYPERLINK("https://leilaoonline.net/lote/detalhe/287632", "7040")</f>
      </c>
      <c r="B82" s="4" t="s">
        <f>=HYPERLINK("https://leilaoonline.net/lote/detalhe/287632", "Dois Rompedores Montamber SC-36 ano 2011. SEM USO")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750.00</t>
        </is>
      </c>
    </row>
    <row collapsed="false" customFormat="false" customHeight="false" hidden="false" ht="12.1" outlineLevel="0" r="83">
      <c r="A83" s="5" t="s">
        <f>=HYPERLINK("https://leilaoonline.net/lote/detalhe/287666", "7044")</f>
      </c>
      <c r="B83" s="4" t="s">
        <f>=HYPERLINK("https://leilaoonline.net/lote/detalhe/287666", " 03 UN. ROLAMENTO DE GIRO ( SEM USO/NO ESTADO)")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22.000,00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=HYPERLINK("https://leilaoonline.net/lote/detalhe/287665", "7045")</f>
      </c>
      <c r="B84" s="4" t="s">
        <f>=HYPERLINK("https://leilaoonline.net/lote/detalhe/287665", " 06 UN. REDUTORES USADOS 1X60 - PARA MOTOR 50HP PRÓPRIO ( PARA EXTRSÃO PARA FAZER CANOS)")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85.000,00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=HYPERLINK("https://leilaoonline.net/lote/detalhe/287662", "7046")</f>
      </c>
      <c r="B85" s="4" t="s">
        <f>=HYPERLINK("https://leilaoonline.net/lote/detalhe/287662", " SOPRADOR MARCA ARZEN (SEM USO) - GM315M3 MIN. / MOTOR WEG 350 CV RPM 1190 - 440 VOLTS.")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150.000,00</t>
        </is>
      </c>
      <c r="F85" s="4" t="inlineStr">
        <is>
          <t>3000.00</t>
        </is>
      </c>
    </row>
    <row collapsed="false" customFormat="false" customHeight="false" hidden="false" ht="12.1" outlineLevel="0" r="86">
      <c r="A86" s="5" t="s">
        <f>=HYPERLINK("https://leilaoonline.net/lote/detalhe/287667", "7047")</f>
      </c>
      <c r="B86" s="4" t="s">
        <f>=HYPERLINK("https://leilaoonline.net/lote/detalhe/287667", " SECADOR MARCA PIOVANI ( NO ESTADO)")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2.100,00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=HYPERLINK("https://leilaoonline.net/lote/detalhe/287661", "7048")</f>
      </c>
      <c r="B87" s="4" t="s">
        <f>=HYPERLINK("https://leilaoonline.net/lote/detalhe/287661", " SECADOR DE GRÃO DE MATERIAL ESTRUSADO ( NO ESTADO)")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3.100,00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=HYPERLINK("https://leilaoonline.net/lote/detalhe/287664", "7049")</f>
      </c>
      <c r="B88" s="4" t="s">
        <f>=HYPERLINK("https://leilaoonline.net/lote/detalhe/287664", " MISTURADOR DE PÓ DUPLO DE AÇO ( USADO)")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3.800,00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=HYPERLINK("https://leilaoonline.net/lote/detalhe/287669", "7050")</f>
      </c>
      <c r="B89" s="4" t="s">
        <f>=HYPERLINK("https://leilaoonline.net/lote/detalhe/287669", " INJETORA REFORMADA MARCA NETSTAL HP 3000")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=HYPERLINK("https://leilaoonline.net/lote/detalhe/287668", "7051")</f>
      </c>
      <c r="B90" s="4" t="s">
        <f>=HYPERLINK("https://leilaoonline.net/lote/detalhe/287668", " MANDRILHADORA MARCA IKEGAI FUSO 100 MESA 1X1 MM ( NO ESTADO)")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=HYPERLINK("https://leilaoonline.net/lote/detalhe/287663", "7052")</f>
      </c>
      <c r="B91" s="4" t="s">
        <f>=HYPERLINK("https://leilaoonline.net/lote/detalhe/287663", " FREZA TÓZ UNIVESAL MESA 220X60 MM - ( NO ESTADO)")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=HYPERLINK("https://leilaoonline.net/lote/detalhe/287670", "7053")</f>
      </c>
      <c r="B92" s="4" t="s">
        <f>=HYPERLINK("https://leilaoonline.net/lote/detalhe/287670", " EMPILHADEIRA STILL  MOD. R70-25  -ANO 2008 -   GLP -CAPACIDADE 2,5 TON.")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22.000,00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=HYPERLINK("https://leilaoonline.net/lote/detalhe/287680", "7057")</f>
      </c>
      <c r="B93" s="4" t="s">
        <f>=HYPERLINK("https://leilaoonline.net/lote/detalhe/287680",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6.400,00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=HYPERLINK("https://leilaoonline.net/lote/detalhe/287683", "7058")</f>
      </c>
      <c r="B94" s="4" t="s">
        <f>=HYPERLINK("https://leilaoonline.net/lote/detalhe/287683", "MOTOR ELÉTRICO WEG 885RPM 225 SM TRIFÁSICO - RECONDICIONADO")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15.000,00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=HYPERLINK("https://leilaoonline.net/lote/detalhe/287684", "7059")</f>
      </c>
      <c r="B95" s="4" t="s">
        <f>=HYPERLINK("https://leilaoonline.net/lote/detalhe/287684", "MOTOR ELÉTRICO WEG 885RPM 225 SM TRIFÁSICO - RECONDICIONADO")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300.00</t>
        </is>
      </c>
    </row>
    <row collapsed="false" customFormat="false" customHeight="false" hidden="false" ht="12.1" outlineLevel="0" r="96">
      <c r="A96" s="5" t="s">
        <f>=HYPERLINK("https://leilaoonline.net/lote/detalhe/287681", "8003")</f>
      </c>
      <c r="B96" s="4" t="s">
        <f>=HYPERLINK("https://leilaoonline.net/lote/detalhe/287681", "[ VÍDEO ] GUILHOTINA HIDRÁULICA RIO NEGRO 3000 MM -  ANO 2003 - CORTA CHAPA ATÉ 1/2`M ( 12,7MM) - FUCIONANDO")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90.000,00</t>
        </is>
      </c>
      <c r="F9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2026-07-02T18:21:20.00Z</dcterms:created>
  <dc:creator>Tellks Tecnologia</dc:creator>
  <cp:revision>0</cp:revision>
</cp:coreProperties>
</file>