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UNID. HIDRÁULICAS • TURBINAS DE AVIÕES • GUINDASTE DE COLUNA • EQUIPS. DIV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=HYPERLINK("https://leilaoonline.net/lote/detalhe/281996", "001")</f>
      </c>
      <c r="B11" s="4" t="s">
        <f>=HYPERLINK("https://leilaoonline.net/lote/detalhe/281996", "UNIDADE HIDRÁULICA MARCA HIDRACOMP; CAP. 80 LITROS")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=HYPERLINK("https://leilaoonline.net/lote/detalhe/282016", "002")</f>
      </c>
      <c r="B12" s="4" t="s">
        <f>=HYPERLINK("https://leilaoonline.net/lote/detalhe/282016", "UNIDADE HIDRÁULICA MARCA MANNESMANN")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=HYPERLINK("https://leilaoonline.net/lote/detalhe/282017", "003")</f>
      </c>
      <c r="B13" s="4" t="s">
        <f>=HYPERLINK("https://leilaoonline.net/lote/detalhe/282017", "UNIDADE HIDRÁULICA MARCA RACINE")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=HYPERLINK("https://leilaoonline.net/lote/detalhe/282019", "004")</f>
      </c>
      <c r="B14" s="4" t="s">
        <f>=HYPERLINK("https://leilaoonline.net/lote/detalhe/282019", "MÁQUINA ENDIREITADEIRA DE VERGALHÕES; C/ UNIDADE HIDRÁULICA MARCA SAUDER DANFOSS")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=HYPERLINK("https://leilaoonline.net/lote/detalhe/282020", "005")</f>
      </c>
      <c r="B15" s="4" t="s">
        <f>=HYPERLINK("https://leilaoonline.net/lote/detalhe/282020", "UNIDADE HIDRÁULICA MARCA BUCHER; CAP. 250 LITROS")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=HYPERLINK("https://leilaoonline.net/lote/detalhe/282021", "006")</f>
      </c>
      <c r="B16" s="4" t="s">
        <f>=HYPERLINK("https://leilaoonline.net/lote/detalhe/282021", "UNIDADE HIDRÁULICA MARCA BUCHER; CAP. 250 LITROS")</f>
      </c>
      <c r="C16" s="4" t="inlineStr">
        <is>
          <t>Vendido</t>
        </is>
      </c>
      <c r="D16" s="4" t="inlineStr">
        <is>
          <t>12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=HYPERLINK("https://leilaoonline.net/lote/detalhe/282022", "007")</f>
      </c>
      <c r="B17" s="4" t="s">
        <f>=HYPERLINK("https://leilaoonline.net/lote/detalhe/282022", "GUINDASTE DE COLUNA; MARCA ADITY BIRLA UTILIZADO EM USINAS OU INDÚSTRIAS")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=HYPERLINK("https://leilaoonline.net/lote/detalhe/282023", "008")</f>
      </c>
      <c r="B18" s="4" t="s">
        <f>=HYPERLINK("https://leilaoonline.net/lote/detalhe/282023", "TURBINA DE AVIÃO")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=HYPERLINK("https://leilaoonline.net/lote/detalhe/282024", "009")</f>
      </c>
      <c r="B19" s="4" t="s">
        <f>=HYPERLINK("https://leilaoonline.net/lote/detalhe/282024", "TURBINA DE AVIÃO")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=HYPERLINK("https://leilaoonline.net/lote/detalhe/282026", "011")</f>
      </c>
      <c r="B20" s="4" t="s">
        <f>=HYPERLINK("https://leilaoonline.net/lote/detalhe/282026", "LOTE COM 10 UNIDADES DE ESTUFA E FORNOS")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=HYPERLINK("https://leilaoonline.net/lote/detalhe/282027", "012")</f>
      </c>
      <c r="B21" s="4" t="s">
        <f>=HYPERLINK("https://leilaoonline.net/lote/detalhe/282027", "LOTE COM 7 ROLTAINER GAIOLAS")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=HYPERLINK("https://leilaoonline.net/lote/detalhe/282028", "013")</f>
      </c>
      <c r="B22" s="4" t="s">
        <f>=HYPERLINK("https://leilaoonline.net/lote/detalhe/282028", "EMPILHADEIRA HYUNDAI; MOD 30L _7; CAP. 2,5 TON.; ANO 2008; COMB GLP - FUNCIONANDO")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45.500,00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=HYPERLINK("https://leilaoonline.net/lote/detalhe/282029", "014")</f>
      </c>
      <c r="B23" s="4" t="s">
        <f>=HYPERLINK("https://leilaoonline.net/lote/detalhe/282029", "EMPILHADEIRA DAEWOO; ANO 1998; MODELO G20S; TORRE AMPLA VISÃO; COMB GLP; CAP. 2 TON. - FUNCIONANDO")</f>
      </c>
      <c r="C23" s="4" t="inlineStr">
        <is>
          <t>Não vendido</t>
        </is>
      </c>
      <c r="D23" s="4" t="inlineStr">
        <is>
          <t>47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=HYPERLINK("https://leilaoonline.net/lote/detalhe/282030", "015")</f>
      </c>
      <c r="B24" s="4" t="s">
        <f>=HYPERLINK("https://leilaoonline.net/lote/detalhe/282030", "EMPILHADEIRA DAEWOO; ANO 1998; MODELO G20S; TORRE AMPLA VISÃO; COMB GLP; CAP. 2 TON. - FUNCIONANDO")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=HYPERLINK("https://leilaoonline.net/lote/detalhe/282025", "016")</f>
      </c>
      <c r="B25" s="4" t="s">
        <f>=HYPERLINK("https://leilaoonline.net/lote/detalhe/282025", "LOTE COM 27 UNIDADES DE BICICLETAS")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=HYPERLINK("https://leilaoonline.net/lote/detalhe/282031", "016")</f>
      </c>
      <c r="B26" s="4" t="s">
        <f>=HYPERLINK("https://leilaoonline.net/lote/detalhe/282031", "PALHETADEIRA ELÉTRICA")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=HYPERLINK("https://leilaoonline.net/lote/detalhe/282032", "017")</f>
      </c>
      <c r="B27" s="4" t="s">
        <f>=HYPERLINK("https://leilaoonline.net/lote/detalhe/282032", "TRATOR À DIESEL; PARA ESPARRAMAR BORRACHA EM CAMPO DE GRAMA SINTÉTICA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=HYPERLINK("https://leilaoonline.net/lote/detalhe/282033", "018")</f>
      </c>
      <c r="B28" s="4" t="s">
        <f>=HYPERLINK("https://leilaoonline.net/lote/detalhe/282033", "REDUTOR DE GRANDE PORTE PARA USINAS; REDUÇÃO 1:19 ENTRADA; ROTAÇÃO 180; MARCA ZANINI")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=HYPERLINK("https://leilaoonline.net/lote/detalhe/282034", "019")</f>
      </c>
      <c r="B29" s="4" t="s">
        <f>=HYPERLINK("https://leilaoonline.net/lote/detalhe/282034", "REDUTOR E CLOSET GEAR DRIVE")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=HYPERLINK("https://leilaoonline.net/lote/detalhe/282035", "020")</f>
      </c>
      <c r="B30" s="4" t="s">
        <f>=HYPERLINK("https://leilaoonline.net/lote/detalhe/282035", "MÁQUINA DE SOLDA 480")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=HYPERLINK("https://leilaoonline.net/lote/detalhe/282036", "021")</f>
      </c>
      <c r="B31" s="4" t="s">
        <f>=HYPERLINK("https://leilaoonline.net/lote/detalhe/282036", "MÁQUINA DE SOLDA BAMBOZZI")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=HYPERLINK("https://leilaoonline.net/lote/detalhe/282037", "022")</f>
      </c>
      <c r="B32" s="4" t="s">
        <f>=HYPERLINK("https://leilaoonline.net/lote/detalhe/282037", "MÁQUINA DE SOLDA SMASHWELD MOD 250")</f>
      </c>
      <c r="C32" s="4" t="inlineStr">
        <is>
          <t>Vendido</t>
        </is>
      </c>
      <c r="D32" s="4" t="inlineStr">
        <is>
          <t>4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=HYPERLINK("https://leilaoonline.net/lote/detalhe/282038", "023")</f>
      </c>
      <c r="B33" s="4" t="s">
        <f>=HYPERLINK("https://leilaoonline.net/lote/detalhe/282038", "MÁQUINA DE SOLDA PRÁTICE MIG MAG 315")</f>
      </c>
      <c r="C33" s="4" t="inlineStr">
        <is>
          <t>Vendido</t>
        </is>
      </c>
      <c r="D33" s="4" t="inlineStr">
        <is>
          <t>3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=HYPERLINK("https://leilaoonline.net/lote/detalhe/282039", "024")</f>
      </c>
      <c r="B34" s="4" t="s">
        <f>=HYPERLINK("https://leilaoonline.net/lote/detalhe/282039", "MÁQUINA DE SOLDA BAMBOZZI")</f>
      </c>
      <c r="C34" s="4" t="inlineStr">
        <is>
          <t>Vendido</t>
        </is>
      </c>
      <c r="D34" s="4" t="inlineStr">
        <is>
          <t>4</t>
        </is>
      </c>
      <c r="E34" s="5" t="inlineStr">
        <is>
          <t>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=HYPERLINK("https://leilaoonline.net/lote/detalhe/282048", "025")</f>
      </c>
      <c r="B35" s="4" t="s">
        <f>=HYPERLINK("https://leilaoonline.net/lote/detalhe/282048", "MÁQUINA DE SOLDA S.A.WM 600 AMPERES")</f>
      </c>
      <c r="C35" s="4" t="inlineStr">
        <is>
          <t>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=HYPERLINK("https://leilaoonline.net/lote/detalhe/282831", "026")</f>
      </c>
      <c r="B36" s="4" t="s">
        <f>=HYPERLINK("https://leilaoonline.net/lote/detalhe/282831", "LOTE COM 20 UNIDADES DE DIVERSOS GERADORES")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=HYPERLINK("https://leilaoonline.net/lote/detalhe/282040", "027")</f>
      </c>
      <c r="B37" s="4" t="s">
        <f>=HYPERLINK("https://leilaoonline.net/lote/detalhe/282040", "ROSQUEADEIRA MARCA AEROQUIP")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=HYPERLINK("https://leilaoonline.net/lote/detalhe/282041", "028")</f>
      </c>
      <c r="B38" s="4" t="s">
        <f>=HYPERLINK("https://leilaoonline.net/lote/detalhe/282041", "TORNO IMOR; 1,80 BARRAMENTO")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=HYPERLINK("https://leilaoonline.net/lote/detalhe/282042", "029")</f>
      </c>
      <c r="B39" s="4" t="s">
        <f>=HYPERLINK("https://leilaoonline.net/lote/detalhe/282042", "DOBRADEIRA DE CHAPA MARCA HARLO; COMPRIMENTO 2 METROS")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=HYPERLINK("https://leilaoonline.net/lote/detalhe/282043", "030")</f>
      </c>
      <c r="B40" s="4" t="s">
        <f>=HYPERLINK("https://leilaoonline.net/lote/detalhe/282043", "POLIGUINDASTE BRUCK")</f>
      </c>
      <c r="C40" s="4" t="inlineStr">
        <is>
          <t>Não vendido</t>
        </is>
      </c>
      <c r="D40" s="4" t="inlineStr">
        <is>
          <t>34</t>
        </is>
      </c>
      <c r="E40" s="5" t="inlineStr">
        <is>
          <t>25.250,00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=HYPERLINK("https://leilaoonline.net/lote/detalhe/282044", "031")</f>
      </c>
      <c r="B41" s="4" t="s">
        <f>=HYPERLINK("https://leilaoonline.net/lote/detalhe/282044", "POLIGUINDASTE BRUCK")</f>
      </c>
      <c r="C41" s="4" t="inlineStr">
        <is>
          <t>Vendido</t>
        </is>
      </c>
      <c r="D41" s="4" t="inlineStr">
        <is>
          <t>72</t>
        </is>
      </c>
      <c r="E41" s="5" t="inlineStr">
        <is>
          <t>34.500,00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=HYPERLINK("https://leilaoonline.net/lote/detalhe/282045", "032")</f>
      </c>
      <c r="B42" s="4" t="s">
        <f>=HYPERLINK("https://leilaoonline.net/lote/detalhe/282045", "BRAÇO ROBÓTICO FANUC ROBOT S 420F; C/ PAINEL DE FORÇA")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=HYPERLINK("https://leilaoonline.net/lote/detalhe/282046", "033")</f>
      </c>
      <c r="B43" s="4" t="s">
        <f>=HYPERLINK("https://leilaoonline.net/lote/detalhe/282046", "BRAÇO ROBÓTICO FANUC ROBOT S 420F; C/ PAINEL DE FORÇA")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=HYPERLINK("https://leilaoonline.net/lote/detalhe/282047", "034")</f>
      </c>
      <c r="B44" s="4" t="s">
        <f>=HYPERLINK("https://leilaoonline.net/lote/detalhe/282047", "BRAÇO ROBÓTICO FANUC ROBOT S 420F; SEM PAINEL DE FORÇA")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=HYPERLINK("https://leilaoonline.net/lote/detalhe/282049", "035")</f>
      </c>
      <c r="B45" s="4" t="s">
        <f>=HYPERLINK("https://leilaoonline.net/lote/detalhe/282049", "LOTE COM 8 UNIDADES DE ÂNCORAS DE BARCOS OU LANCHAS DIVERSAS MEDIDAS")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=HYPERLINK("https://leilaoonline.net/lote/detalhe/283112", "036")</f>
      </c>
      <c r="B46" s="4" t="s">
        <f>=HYPERLINK("https://leilaoonline.net/lote/detalhe/283112", "LOTE COM 65 CADEIRAS UNIVERSITÁRIAS")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950,00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2026-06-12T14:20:36.00Z</dcterms:created>
  <dc:creator>Tellks Tecnologia</dc:creator>
  <cp:revision>0</cp:revision>
</cp:coreProperties>
</file>