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• CR-V EXL 11 • Prisma 15 • Voyage GL • Fit 15 • Chev. S10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=HYPERLINK("https://leilaoonline.net/lote/detalhe/279267", "003")</f>
      </c>
      <c r="B11" s="4" t="s">
        <f>=HYPERLINK("https://leilaoonline.net/lote/detalhe/279267", "veja o vídeo!! FORD/PAMPA 1.8 L; 1994/1994; AZUL; ALCOOL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=HYPERLINK("https://leilaoonline.net/lote/detalhe/279224", "005")</f>
      </c>
      <c r="B12" s="4" t="s">
        <f>=HYPERLINK("https://leilaoonline.net/lote/detalhe/279224", "veja o vídeo!! GM/CELTA 3 PORTAS; 2004/2004; PRATA;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=HYPERLINK("https://leilaoonline.net/lote/detalhe/279265", "007")</f>
      </c>
      <c r="B13" s="4" t="s">
        <f>=HYPERLINK("https://leilaoonline.net/lote/detalhe/279265", "veja o vídeo!! I/NISSAN MARCH 16S FLEX; 2012/2013; BRANCA;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=HYPERLINK("https://leilaoonline.net/lote/detalhe/278778", "010")</f>
      </c>
      <c r="B14" s="4" t="s">
        <f>=HYPERLINK("https://leilaoonline.net/lote/detalhe/278778", "veja o vídeo!! MMC/TRITON SPORT HPE S; 2021/2022; AZUL; DIESEL - FUNC.- IPVA 2025 OK - FIPE APROX.: R$ 201.326,00")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110.000,00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=HYPERLINK("https://leilaoonline.net/lote/detalhe/279904", "013")</f>
      </c>
      <c r="B15" s="4" t="s">
        <f>=HYPERLINK("https://leilaoonline.net/lote/detalhe/279904", "veja o vídeo!! I/KIA PICANTO EX3 1.0L; 2010/2010; PRATA; GASOLINA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=HYPERLINK("https://leilaoonline.net/lote/detalhe/278800", "015")</f>
      </c>
      <c r="B16" s="4" t="s">
        <f>=HYPERLINK("https://leilaoonline.net/lote/detalhe/278800", "FIAT/PALIO ELX FLEX; 2006/2007; CINZA;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=HYPERLINK("https://leilaoonline.net/lote/detalhe/279264", "017")</f>
      </c>
      <c r="B17" s="4" t="s">
        <f>=HYPERLINK("https://leilaoonline.net/lote/detalhe/279264", "veja o vídeo!! RENAULT/SANDERO STEPWAY; 2009/2010; CINZA; ALCO./GASOL. - FUNCIONANDO - IPVA 2025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=HYPERLINK("https://leilaoonline.net/lote/detalhe/278792", "020")</f>
      </c>
      <c r="B18" s="4" t="s">
        <f>=HYPERLINK("https://leilaoonline.net/lote/detalhe/278792", "RENAULT DUSTER EXP 1.6 SCE; ANO 2018/2019;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=HYPERLINK("https://leilaoonline.net/lote/detalhe/279902", "023")</f>
      </c>
      <c r="B19" s="4" t="s">
        <f>=HYPERLINK("https://leilaoonline.net/lote/detalhe/279902", "TOYOTA HILUX SW4 SRV 4X4; 2008/2008; COR PRETA; DIESEL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=HYPERLINK("https://leilaoonline.net/lote/detalhe/278796", "025")</f>
      </c>
      <c r="B20" s="4" t="s">
        <f>=HYPERLINK("https://leilaoonline.net/lote/detalhe/278796", "veja o vídeo!! I/PEUGEOT 207HB XR S; 2010/2011; BRANCA; ALCO./GASOL.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=HYPERLINK("https://leilaoonline.net/lote/detalhe/279249", "027")</f>
      </c>
      <c r="B21" s="4" t="s">
        <f>=HYPERLINK("https://leilaoonline.net/lote/detalhe/279249", "veja o vídeo!! GM/CELTA 2P SPIRIT; 2006/2007;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=HYPERLINK("https://leilaoonline.net/lote/detalhe/278790", "030")</f>
      </c>
      <c r="B22" s="4" t="s">
        <f>=HYPERLINK("https://leilaoonline.net/lote/detalhe/278790", "veja o vídeo!! HONDA/CITY EX CVT; 2019/2019; BRANCA; GASOL./ALCO./GNV - FUNCIONANDO - IPVA 2025 OK")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=HYPERLINK("https://leilaoonline.net/lote/detalhe/279891", "033")</f>
      </c>
      <c r="B23" s="4" t="s">
        <f>=HYPERLINK("https://leilaoonline.net/lote/detalhe/279891", "FORD/KA FLEX; 2010/2011; VERMELHA;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=HYPERLINK("https://leilaoonline.net/lote/detalhe/278791", "035")</f>
      </c>
      <c r="B24" s="4" t="s">
        <f>=HYPERLINK("https://leilaoonline.net/lote/detalhe/278791", "veja o vídeo!! CHEV/ONIX 10MT LT2; 2023/2024; PRETA; ALCO./GASOL. - FUNCIONANDO - IPVA 2025 OK")</f>
      </c>
      <c r="C24" s="4" t="inlineStr">
        <is>
          <t>Vendido</t>
        </is>
      </c>
      <c r="D24" s="4" t="inlineStr">
        <is>
          <t>27</t>
        </is>
      </c>
      <c r="E24" s="5" t="inlineStr">
        <is>
          <t>61.250,00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=HYPERLINK("https://leilaoonline.net/lote/detalhe/279901", "037")</f>
      </c>
      <c r="B25" s="4" t="s">
        <f>=HYPERLINK("https://leilaoonline.net/lote/detalhe/279901",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=HYPERLINK("https://leilaoonline.net/lote/detalhe/278797", "040")</f>
      </c>
      <c r="B26" s="4" t="s">
        <f>=HYPERLINK("https://leilaoonline.net/lote/detalhe/278797", "veja o vídeo!! KIA/SPORTAGE; 2013/2014;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=HYPERLINK("https://leilaoonline.net/lote/detalhe/278794", "045")</f>
      </c>
      <c r="B27" s="4" t="s">
        <f>=HYPERLINK("https://leilaoonline.net/lote/detalhe/278794", "veja o vídeo!! I/HYUNDAI TUCSON GL 20L; 2008/2009;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=HYPERLINK("https://leilaoonline.net/lote/detalhe/278782", "050")</f>
      </c>
      <c r="B28" s="4" t="s">
        <f>=HYPERLINK("https://leilaoonline.net/lote/detalhe/278782", "veja o vídeo!! I/VW PASSAT TURBO; 2003/2004; CINZA;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=HYPERLINK("https://leilaoonline.net/lote/detalhe/278795", "055")</f>
      </c>
      <c r="B29" s="4" t="s">
        <f>=HYPERLINK("https://leilaoonline.net/lote/detalhe/278795", "veja o vídeo!! I/HONDA CR-V EXL; 2011/2011; PRETA; ALCO./GASOL. - FUNCIONANDO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47.500,00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=HYPERLINK("https://leilaoonline.net/lote/detalhe/278799", "060")</f>
      </c>
      <c r="B30" s="4" t="s">
        <f>=HYPERLINK("https://leilaoonline.net/lote/detalhe/278799", "veja o vídeo!! VW/SANTANA 2000 MI; 1998/1999; CINZA; GASOLINA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=HYPERLINK("https://leilaoonline.net/lote/detalhe/279899", "063")</f>
      </c>
      <c r="B31" s="4" t="s">
        <f>=HYPERLINK("https://leilaoonline.net/lote/detalhe/279899",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=HYPERLINK("https://leilaoonline.net/lote/detalhe/278784", "065")</f>
      </c>
      <c r="B32" s="4" t="s">
        <f>=HYPERLINK("https://leilaoonline.net/lote/detalhe/278784", "veja o vídeo!! CHEV/SPIN 1.8L MT LT; 2017/2018; BRANCA; ALCO./GASOL.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=HYPERLINK("https://leilaoonline.net/lote/detalhe/278798", "075")</f>
      </c>
      <c r="B33" s="4" t="s">
        <f>=HYPERLINK("https://leilaoonline.net/lote/detalhe/278798", "I/DODGE JOURNEY SXT; 2010/2010; PRATA; GASOLINA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=HYPERLINK("https://leilaoonline.net/lote/detalhe/278781", "080")</f>
      </c>
      <c r="B34" s="4" t="s">
        <f>=HYPERLINK("https://leilaoonline.net/lote/detalhe/278781", "veja o vídeo!! FIAT/TORO FREEDOM AT6; 2019/2020; BRANCA;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66.250,00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=HYPERLINK("https://leilaoonline.net/lote/detalhe/278773", "085")</f>
      </c>
      <c r="B35" s="4" t="s">
        <f>=HYPERLINK("https://leilaoonline.net/lote/detalhe/278773", "veja o vídeo!! MMC/ASX 2.0 AWD CVT; 2016/2016; BRANCA;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=HYPERLINK("https://leilaoonline.net/lote/detalhe/278766", "090")</f>
      </c>
      <c r="B36" s="4" t="s">
        <f>=HYPERLINK("https://leilaoonline.net/lote/detalhe/278766", "veja o vídeo!! VW/NOVO GOL TL MCV; 2016/2017; BRANCA; ALCO./GASOL. - FUNCIONANDO - IPVA 2025 OK")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=HYPERLINK("https://leilaoonline.net/lote/detalhe/278779", "095")</f>
      </c>
      <c r="B37" s="4" t="s">
        <f>=HYPERLINK("https://leilaoonline.net/lote/detalhe/278779",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53.750,00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=HYPERLINK("https://leilaoonline.net/lote/detalhe/278776", "105")</f>
      </c>
      <c r="B38" s="4" t="s">
        <f>=HYPERLINK("https://leilaoonline.net/lote/detalhe/278776", "veja o vídeo!! DAFRA/CITYCOM 300I; 2014/2015;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=HYPERLINK("https://leilaoonline.net/lote/detalhe/278768", "110")</f>
      </c>
      <c r="B39" s="4" t="s">
        <f>=HYPERLINK("https://leilaoonline.net/lote/detalhe/278768", "veja o vídeo!! GM/OMEGA GLS; 1994/1994; PRETA; ALCOOL - FUNCIONANDO - LEGALIZADO")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=HYPERLINK("https://leilaoonline.net/lote/detalhe/278772", "115")</f>
      </c>
      <c r="B40" s="4" t="s">
        <f>=HYPERLINK("https://leilaoonline.net/lote/detalhe/278772", "VW/VOYAGE GL; 1990/1990; BEGE;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=HYPERLINK("https://leilaoonline.net/lote/detalhe/278767", "120")</f>
      </c>
      <c r="B41" s="4" t="s">
        <f>=HYPERLINK("https://leilaoonline.net/lote/detalhe/278767", "veja o vídeo!! RENAULT/DUSTER ICO16 CVT; 2020/2021; BRANCA; ALCO./GASOL. - FUNCIONANDO - FIPE: R$ 87.764,00")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=HYPERLINK("https://leilaoonline.net/lote/detalhe/278777", "125")</f>
      </c>
      <c r="B42" s="4" t="s">
        <f>=HYPERLINK("https://leilaoonline.net/lote/detalhe/278777",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=HYPERLINK("https://leilaoonline.net/lote/detalhe/278771", "130")</f>
      </c>
      <c r="B43" s="4" t="s">
        <f>=HYPERLINK("https://leilaoonline.net/lote/detalhe/278771", "veja o vídeo!! CHEV/PRISMA 1.0MT LT; 2014/2015; VERMELHA; ALCO./GASOL.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=HYPERLINK("https://leilaoonline.net/lote/detalhe/278761", "135")</f>
      </c>
      <c r="B44" s="4" t="s">
        <f>=HYPERLINK("https://leilaoonline.net/lote/detalhe/278761", "veja o vídeo!! I/AUDI RS4 AVANT 4.2FSI; 2014/2015; VERMELHA; GASOLINA - FUNC. - IPVA 2025 OK - FIPE APROX.: R$ 362.069,00")</f>
      </c>
      <c r="C44" s="4" t="inlineStr">
        <is>
          <t>Não vendido</t>
        </is>
      </c>
      <c r="D44" s="4" t="inlineStr">
        <is>
          <t>52</t>
        </is>
      </c>
      <c r="E44" s="5" t="inlineStr">
        <is>
          <t>110.000,00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=HYPERLINK("https://leilaoonline.net/lote/detalhe/278774", "140")</f>
      </c>
      <c r="B45" s="4" t="s">
        <f>=HYPERLINK("https://leilaoonline.net/lote/detalhe/278774", "veja o vídeo!! HONDA/FIT LX CVT; 2014/2015; PRATA; ALCO./GASOL. - FUNCIONANDO - IPVA 2025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=HYPERLINK("https://leilaoonline.net/lote/detalhe/278785", "145")</f>
      </c>
      <c r="B46" s="4" t="s">
        <f>=HYPERLINK("https://leilaoonline.net/lote/detalhe/278785", "CHEVROLET SPIN LS; 2021/2021; PRATA; ALCO./GASOL. - FUNCIONANDO - IPVA 2025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=HYPERLINK("https://leilaoonline.net/lote/detalhe/278763", "150")</f>
      </c>
      <c r="B47" s="4" t="s">
        <f>=HYPERLINK("https://leilaoonline.net/lote/detalhe/278763", "veja o vídeo!! I/TOYOTA HILUX CD4X4 SRV; 2010/2010; PRATA; DIESEL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=HYPERLINK("https://leilaoonline.net/lote/detalhe/278788", "155")</f>
      </c>
      <c r="B48" s="4" t="s">
        <f>=HYPERLINK("https://leilaoonline.net/lote/detalhe/278788", "HYUNDAI/HB20S 1.6A PREM; 2014/2014; PRETA; ALCO./GASOL. - NÃO FUNCIONA")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=HYPERLINK("https://leilaoonline.net/lote/detalhe/278783", "160")</f>
      </c>
      <c r="B49" s="4" t="s">
        <f>=HYPERLINK("https://leilaoonline.net/lote/detalhe/278783", "veja o vídeo!! CHEVROLET/ONIX 1.0MT LT; 2014/2015; BRANCA; ALCO./GASOL. - FUNCIONANDO")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=HYPERLINK("https://leilaoonline.net/lote/detalhe/278775", "165")</f>
      </c>
      <c r="B50" s="4" t="s">
        <f>=HYPERLINK("https://leilaoonline.net/lote/detalhe/278775", "HONDA/CITY EXL CVT; 2015/2015; BRANCA; ALCO./GASOL.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41.500,00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=HYPERLINK("https://leilaoonline.net/lote/detalhe/278786", "170")</f>
      </c>
      <c r="B51" s="4" t="s">
        <f>=HYPERLINK("https://leilaoonline.net/lote/detalhe/278786", "veja o vídeo!! VW/GOL GL; 1990/1990; BRANCA;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=HYPERLINK("https://leilaoonline.net/lote/detalhe/278793", "175")</f>
      </c>
      <c r="B52" s="4" t="s">
        <f>=HYPERLINK("https://leilaoonline.net/lote/detalhe/278793", "veja o vídeo!! AUDI/A3 1.8T; 2003/2004; PRATA;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=HYPERLINK("https://leilaoonline.net/lote/detalhe/278789", "180")</f>
      </c>
      <c r="B53" s="4" t="s">
        <f>=HYPERLINK("https://leilaoonline.net/lote/detalhe/278789", "I/LR R.ROVER SPORT TDV6; 2007/2008; PRETA; DIESEL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=HYPERLINK("https://leilaoonline.net/lote/detalhe/278770", "185")</f>
      </c>
      <c r="B54" s="4" t="s">
        <f>=HYPERLINK("https://leilaoonline.net/lote/detalhe/278770", "veja o video!! CHEVROLET/COBALT 1.4 LT; 2017/2017; AZUL;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=HYPERLINK("https://leilaoonline.net/lote/detalhe/278769", "195")</f>
      </c>
      <c r="B55" s="4" t="s">
        <f>=HYPERLINK("https://leilaoonline.net/lote/detalhe/278769", "veja o vídeo!! CHEV/SPIN 1.8L MT LS E; 2021/2021;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=HYPERLINK("https://leilaoonline.net/lote/detalhe/278762", "200")</f>
      </c>
      <c r="B56" s="4" t="s">
        <f>=HYPERLINK("https://leilaoonline.net/lote/detalhe/278762", "veja o vídeo!! CHEVROLET/S10 LT FD2; 2012/2013; PRATA; ALCO./GASOL. - FUNCIONANDO - IPVA 2025 OK")</f>
      </c>
      <c r="C56" s="4" t="inlineStr">
        <is>
          <t>Vendido</t>
        </is>
      </c>
      <c r="D56" s="4" t="inlineStr">
        <is>
          <t>63</t>
        </is>
      </c>
      <c r="E56" s="5" t="inlineStr">
        <is>
          <t>66.000,00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=HYPERLINK("https://leilaoonline.net/lote/detalhe/278787", "205")</f>
      </c>
      <c r="B57" s="4" t="s">
        <f>=HYPERLINK("https://leilaoonline.net/lote/detalhe/278787", "FORD/DEL REY; 1983/1984; MARROM; ALCOOL - NÃO FUNCIONA")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2026-07-23T07:49:49.00Z</dcterms:created>
  <dc:creator>Tellks Tecnologia</dc:creator>
  <cp:revision>0</cp:revision>
</cp:coreProperties>
</file>