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=HYPERLINK("https://leilaoonline.net/lote/detalhe/277743", "900")</f>
      </c>
      <c r="B11" s="4" t="s">
        <f>=HYPERLINK("https://leilaoonline.net/lote/detalhe/277743",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=HYPERLINK("https://leilaoonline.net/lote/detalhe/277749", "901")</f>
      </c>
      <c r="B12" s="4" t="s">
        <f>=HYPERLINK("https://leilaoonline.net/lote/detalhe/277749",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=HYPERLINK("https://leilaoonline.net/lote/detalhe/277760", "902")</f>
      </c>
      <c r="B13" s="4" t="s">
        <f>=HYPERLINK("https://leilaoonline.net/lote/detalhe/277760",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=HYPERLINK("https://leilaoonline.net/lote/detalhe/277776", "903")</f>
      </c>
      <c r="B14" s="4" t="s">
        <f>=HYPERLINK("https://leilaoonline.net/lote/detalhe/277776",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=HYPERLINK("https://leilaoonline.net/lote/detalhe/277733", "904")</f>
      </c>
      <c r="B15" s="4" t="s">
        <f>=HYPERLINK("https://leilaoonline.net/lote/detalhe/277733",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=HYPERLINK("https://leilaoonline.net/lote/detalhe/277780", "905")</f>
      </c>
      <c r="B16" s="4" t="s">
        <f>=HYPERLINK("https://leilaoonline.net/lote/detalhe/277780", "[ VÍDEO ] Trator Jonh Deere 7810. 180cv")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=HYPERLINK("https://leilaoonline.net/lote/detalhe/277785", "906")</f>
      </c>
      <c r="B17" s="4" t="s">
        <f>=HYPERLINK("https://leilaoonline.net/lote/detalhe/277785", "TRATOR FORD ano 1985  MOD. 6610")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=HYPERLINK("https://leilaoonline.net/lote/detalhe/277736", "907")</f>
      </c>
      <c r="B18" s="4" t="s">
        <f>=HYPERLINK("https://leilaoonline.net/lote/detalhe/277736",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=HYPERLINK("https://leilaoonline.net/lote/detalhe/277732", "908")</f>
      </c>
      <c r="B19" s="4" t="s">
        <f>=HYPERLINK("https://leilaoonline.net/lote/detalhe/277732",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=HYPERLINK("https://leilaoonline.net/lote/detalhe/277783", "909")</f>
      </c>
      <c r="B20" s="4" t="s">
        <f>=HYPERLINK("https://leilaoonline.net/lote/detalhe/277783", "CAÇAMBA P/ CAMINHÃO TOCO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=HYPERLINK("https://leilaoonline.net/lote/detalhe/277755", "910")</f>
      </c>
      <c r="B21" s="4" t="s">
        <f>=HYPERLINK("https://leilaoonline.net/lote/detalhe/277755", "ESCAVADEIRA CATERPILLAR MOD. 320GC ANO 2021 4 CILINDROS -  1.000 HRS APROX.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=HYPERLINK("https://leilaoonline.net/lote/detalhe/277742", "911")</f>
      </c>
      <c r="B22" s="4" t="s">
        <f>=HYPERLINK("https://leilaoonline.net/lote/detalhe/277742", "[ VÍDEO ] PÁ CARREGADEIRA KOMATSU  MOD. WA-320   ANO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=HYPERLINK("https://leilaoonline.net/lote/detalhe/277747", "912")</f>
      </c>
      <c r="B23" s="4" t="s">
        <f>=HYPERLINK("https://leilaoonline.net/lote/detalhe/277747", "[ VÍDEO ] PÁ CARREGADEIRA MICHIGAN MOD. 55C ARTICULADA TRANSMISSÃO CLARCK DANA 22.000 - ANO APROX. 1995.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=HYPERLINK("https://leilaoonline.net/lote/detalhe/277746", "913")</f>
      </c>
      <c r="B24" s="4" t="s">
        <f>=HYPERLINK("https://leilaoonline.net/lote/detalhe/277746", "[ VÍDEO ] PÁ CARREGADEIRA MICHIGAN MOD. 55C ARTICULADA TRANSMISSÃO 18.000 - ANO APROX. 1995. BATERIA NOVA")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=HYPERLINK("https://leilaoonline.net/lote/detalhe/277782", "914")</f>
      </c>
      <c r="B25" s="4" t="s">
        <f>=HYPERLINK("https://leilaoonline.net/lote/detalhe/277782", "Rebocador Jacto RB30 Capacidade de 3000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=HYPERLINK("https://leilaoonline.net/lote/detalhe/277788", "915")</f>
      </c>
      <c r="B26" s="4" t="s">
        <f>=HYPERLINK("https://leilaoonline.net/lote/detalhe/277788", "CARROCERIA PRANCHA 2,50 X 5,60 MTS. (TRANSPORTE DE  MAQUINAS)")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=HYPERLINK("https://leilaoonline.net/lote/detalhe/277759", "1004")</f>
      </c>
      <c r="B27" s="4" t="s">
        <f>=HYPERLINK("https://leilaoonline.net/lote/detalhe/277759", "Munck madal 11500,  2 lanças,  para 5 t pe")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=HYPERLINK("https://leilaoonline.net/lote/detalhe/277756", "1005")</f>
      </c>
      <c r="B28" s="4" t="s">
        <f>=HYPERLINK("https://leilaoonline.net/lote/detalhe/277756", "Guindaste marca Bantam modelo S628, 18 toneladas, ano 1985, lança 22 mts, motor Cummins, e lança Aux Gibi 4 mts. Parou funcionando. Necessário manutenção.")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=HYPERLINK("https://leilaoonline.net/lote/detalhe/277768", "1007")</f>
      </c>
      <c r="B29" s="4" t="s">
        <f>=HYPERLINK("https://leilaoonline.net/lote/detalhe/277768", " Fresadora – marca Zocca – com morsa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=HYPERLINK("https://leilaoonline.net/lote/detalhe/277769", "1008")</f>
      </c>
      <c r="B30" s="4" t="s">
        <f>=HYPERLINK("https://leilaoonline.net/lote/detalhe/277769", " Guincho Canarinho – todo revisado")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=HYPERLINK("https://leilaoonline.net/lote/detalhe/277766", "1009")</f>
      </c>
      <c r="B31" s="4" t="s">
        <f>=HYPERLINK("https://leilaoonline.net/lote/detalhe/277766", " Guindaste marca Madal – capacidade 07 Toneladas – com patola dianteira – lanças hidráulicas e giro para ambos os lados")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=HYPERLINK("https://leilaoonline.net/lote/detalhe/277779", "2000")</f>
      </c>
      <c r="B32" s="4" t="s">
        <f>=HYPERLINK("https://leilaoonline.net/lote/detalhe/277779", "VOLVO/NL12 360 4X2 T ANO 1999 - COR BRANCA - DIESEL - DOCUMENTO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=HYPERLINK("https://leilaoonline.net/lote/detalhe/277771", "2004")</f>
      </c>
      <c r="B33" s="4" t="s">
        <f>=HYPERLINK("https://leilaoonline.net/lote/detalhe/277771", "CAMINHÃO IVECO/STRALIS 600S40T ANO 2014/2014 COR BRANCA - DIESEL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=HYPERLINK("https://leilaoonline.net/lote/detalhe/277757", "2005")</f>
      </c>
      <c r="B34" s="4" t="s">
        <f>=HYPERLINK("https://leilaoonline.net/lote/detalhe/277757", " Semi Reboque Prancha Carreta Carrega Tudo, marca Randon , 60 Toneladas, ano 1981 sem pneus , Pneumática, com rampa, aceita Dolly, 12 mts reta, aceita colocação instalação de locks para containers")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=HYPERLINK("https://leilaoonline.net/lote/detalhe/277772", "2007")</f>
      </c>
      <c r="B35" s="4" t="s">
        <f>=HYPERLINK("https://leilaoonline.net/lote/detalhe/277772", "GUERRA CHARGER GR /SEMI-REBOQUE  - ANO 1998/1998 - SERÁ VENDIDO COM 4 PNEUS")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=HYPERLINK("https://leilaoonline.net/lote/detalhe/277821", "2008")</f>
      </c>
      <c r="B36" s="4" t="s">
        <f>=HYPERLINK("https://leilaoonline.net/lote/detalhe/277821", "Reboque marca Rodofort Ano 2010 – comprimento – 15 metros")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=HYPERLINK("https://leilaoonline.net/lote/detalhe/277767", "2009")</f>
      </c>
      <c r="B37" s="4" t="s">
        <f>=HYPERLINK("https://leilaoonline.net/lote/detalhe/277767", " Carreta LS – marca Krone – Ano 1995. Revisada")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=HYPERLINK("https://leilaoonline.net/lote/detalhe/277784", "3000")</f>
      </c>
      <c r="B38" s="4" t="s">
        <f>=HYPERLINK("https://leilaoonline.net/lote/detalhe/277784", "GM/CHEVROLET D10 ANO 1979/1979 - COR AZUL - DIESEL - COM BAÚ REFRIGERADO")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=HYPERLINK("https://leilaoonline.net/lote/detalhe/277773", "3001")</f>
      </c>
      <c r="B39" s="4" t="s">
        <f>=HYPERLINK("https://leilaoonline.net/lote/detalhe/277773", "FORD/F75 ANO 1975/1975 - GASOLINA/COR VERMELHA")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=HYPERLINK("https://leilaoonline.net/lote/detalhe/277758", "3002")</f>
      </c>
      <c r="B40" s="4" t="s">
        <f>=HYPERLINK("https://leilaoonline.net/lote/detalhe/277758", "FORD RURAL WILLYS GASOLINA E GNV. ANO 1966")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=HYPERLINK("https://leilaoonline.net/lote/detalhe/277781", "3003")</f>
      </c>
      <c r="B41" s="4" t="s">
        <f>=HYPERLINK("https://leilaoonline.net/lote/detalhe/277781", "FORD RANGER XLT, MOTOR DIESEL 2.8. ANO 2002")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=HYPERLINK("https://leilaoonline.net/lote/detalhe/277819", "3004")</f>
      </c>
      <c r="B42" s="4" t="s">
        <f>=HYPERLINK("https://leilaoonline.net/lote/detalhe/277819", "MOTO YAMAHA / LANDER XTZ250. ANO 2014/15")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=HYPERLINK("https://leilaoonline.net/lote/detalhe/277820", "3005")</f>
      </c>
      <c r="B43" s="4" t="s">
        <f>=HYPERLINK("https://leilaoonline.net/lote/detalhe/277820", "HONDA / CIVIC LXS FLEX. ANO 2006/07")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=HYPERLINK("https://leilaoonline.net/lote/detalhe/277775", "5000")</f>
      </c>
      <c r="B44" s="4" t="s">
        <f>=HYPERLINK("https://leilaoonline.net/lote/detalhe/277775", "PULVERIZADOR STARA MOD. FÊNIX 3000 - ANO 2008")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=HYPERLINK("https://leilaoonline.net/lote/detalhe/277763", "5001")</f>
      </c>
      <c r="B45" s="4" t="s">
        <f>=HYPERLINK("https://leilaoonline.net/lote/detalhe/277763", "PULVERIZADOR JACTO MOD. UNIPORT 2030 CANAVIEIRO  ANO 2021 MODELO 2022 - BARRA 24 METROS / SENSOR DE BARRA BUZAGRO / GPS/PILOTO AUTOMATICO/BITOLA HIDRÁULICA")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500.000,00</t>
        </is>
      </c>
      <c r="F45" s="4" t="inlineStr">
        <is>
          <t>10000.00</t>
        </is>
      </c>
    </row>
    <row collapsed="false" customFormat="false" customHeight="false" hidden="false" ht="12.1" outlineLevel="0" r="46">
      <c r="A46" s="5" t="s">
        <f>=HYPERLINK("https://leilaoonline.net/lote/detalhe/277786", "5002")</f>
      </c>
      <c r="B46" s="4" t="s">
        <f>=HYPERLINK("https://leilaoonline.net/lote/detalhe/277786", "COLHEITADEIRA JOHN DEERE MOD. 1550 ANO 2004  - PLATAFORMA 23 PÉS MOD. 323")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=HYPERLINK("https://leilaoonline.net/lote/detalhe/277778", "5003")</f>
      </c>
      <c r="B47" s="4" t="s">
        <f>=HYPERLINK("https://leilaoonline.net/lote/detalhe/277778", "APROX. 48 RODAS R1.100 ( 45KG CADA ) - TOTAL DE PESO 2.160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=HYPERLINK("https://leilaoonline.net/lote/detalhe/277764", "5004")</f>
      </c>
      <c r="B48" s="4" t="s">
        <f>=HYPERLINK("https://leilaoonline.net/lote/detalhe/277764", "PULVERIZADOR MONTANA MOD. RANGER 2000 ANO 2004")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=HYPERLINK("https://leilaoonline.net/lote/detalhe/277774", "5005")</f>
      </c>
      <c r="B49" s="4" t="s">
        <f>=HYPERLINK("https://leilaoonline.net/lote/detalhe/277774", "DISTRIBUIDOR DE CANA  DMB MOD. DCP 5000 ANO 2016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=HYPERLINK("https://leilaoonline.net/lote/detalhe/277789", "5007")</f>
      </c>
      <c r="B50" s="4" t="s">
        <f>=HYPERLINK("https://leilaoonline.net/lote/detalhe/277789", "PILOTO TRIMBLE HIDRÁULICA  MONITOR TMX2050 ANTENA AG25 NAV CONTROLLER TM 200 ANO 2016 - PARA SINAL RTX CENTÍMETRO ANO 2016 ")</f>
      </c>
      <c r="C50" s="4" t="inlineStr">
        <is>
          <t>Vendido</t>
        </is>
      </c>
      <c r="D50" s="4" t="inlineStr">
        <is>
          <t>2</t>
        </is>
      </c>
      <c r="E50" s="5" t="inlineStr">
        <is>
          <t>39.999,00</t>
        </is>
      </c>
      <c r="F50" s="4" t="inlineStr">
        <is>
          <t>300.00</t>
        </is>
      </c>
    </row>
    <row collapsed="false" customFormat="false" customHeight="false" hidden="false" ht="12.1" outlineLevel="0" r="51">
      <c r="A51" s="5" t="s">
        <f>=HYPERLINK("https://leilaoonline.net/lote/detalhe/277762", "5009")</f>
      </c>
      <c r="B51" s="4" t="s">
        <f>=HYPERLINK("https://leilaoonline.net/lote/detalhe/277762", "3 JOGOS DE SAPATAS SEMI REBOQUE CANAVIEIRO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=HYPERLINK("https://leilaoonline.net/lote/detalhe/277748", "5010")</f>
      </c>
      <c r="B52" s="4" t="s">
        <f>=HYPERLINK("https://leilaoonline.net/lote/detalhe/277748", "[ VÍDEOS ] Plantadeira Jumil 04 linhas.  Pouco uso.  Muito conservada.  Pronta para uso . Revisada.  Entrelinhas regulada para 70 centímetros. Ano 1987")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=HYPERLINK("https://leilaoonline.net/lote/detalhe/277738", "5011")</f>
      </c>
      <c r="B53" s="4" t="s">
        <f>=HYPERLINK("https://leilaoonline.net/lote/detalhe/277738", " Adubador de disco 1250H e Sulcador 3 PTS Hidraulico. Marca DMB. Ano 2016")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=HYPERLINK("https://leilaoonline.net/lote/detalhe/277737", "5012")</f>
      </c>
      <c r="B54" s="4" t="s">
        <f>=HYPERLINK("https://leilaoonline.net/lote/detalhe/277737", " Super Cultivador e Sulcador São Francisco com motor hidraulico. Marca DMB. Ano 2006")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=HYPERLINK("https://leilaoonline.net/lote/detalhe/277740", "5013")</f>
      </c>
      <c r="B55" s="4" t="s">
        <f>=HYPERLINK("https://leilaoonline.net/lote/detalhe/277740", " Cobridor de Cana com rolo Compactador. Marca DMB")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=HYPERLINK("https://leilaoonline.net/lote/detalhe/277739", "5014")</f>
      </c>
      <c r="B56" s="4" t="s">
        <f>=HYPERLINK("https://leilaoonline.net/lote/detalhe/277739", " Quebra Lombo com Tanque para aplicação de herbicida. Marca DMB")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=HYPERLINK("https://leilaoonline.net/lote/detalhe/279625", "5015")</f>
      </c>
      <c r="B57" s="4" t="s">
        <f>=HYPERLINK("https://leilaoonline.net/lote/detalhe/279625", "GRADE TATU 24/28")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=HYPERLINK("https://leilaoonline.net/lote/detalhe/277741", "5017")</f>
      </c>
      <c r="B58" s="4" t="s">
        <f>=HYPERLINK("https://leilaoonline.net/lote/detalhe/277741", "[ VÍDEO ] VAGÃO DISTRIBUIDOR DE CALCÁRIO TIPO NEVOEIRO")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=HYPERLINK("https://leilaoonline.net/lote/detalhe/277744", "5018")</f>
      </c>
      <c r="B59" s="4" t="s">
        <f>=HYPERLINK("https://leilaoonline.net/lote/detalhe/277744", "SUCATA PLANTADEIRA SLC JOHN DEERE")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=HYPERLINK("https://leilaoonline.net/lote/detalhe/277745", "5019")</f>
      </c>
      <c r="B60" s="4" t="s">
        <f>=HYPERLINK("https://leilaoonline.net/lote/detalhe/277745", "SUCATA PLANTADEIRA SLC JOHN DEERE")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=HYPERLINK("https://leilaoonline.net/lote/detalhe/277765", "5021")</f>
      </c>
      <c r="B61" s="4" t="s">
        <f>=HYPERLINK("https://leilaoonline.net/lote/detalhe/277765", "Motor John Deere 3.9")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=HYPERLINK("https://leilaoonline.net/lote/detalhe/277731", "5022")</f>
      </c>
      <c r="B62" s="4" t="s">
        <f>=HYPERLINK("https://leilaoonline.net/lote/detalhe/277731", " Kit caixa de peneira e bandejão. Marca New Holland. Para colheitadeira tc 59. Em bom estado de conservação")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=HYPERLINK("https://leilaoonline.net/lote/detalhe/277777", "5024")</f>
      </c>
      <c r="B63" s="4" t="s">
        <f>=HYPERLINK("https://leilaoonline.net/lote/detalhe/277777", "SEMEADORA  MARCA METASA  ANO 2004  - 27 LINHAS - REVISADA (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68.000,00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=HYPERLINK("https://leilaoonline.net/lote/detalhe/277770", "5026")</f>
      </c>
      <c r="B64" s="4" t="s">
        <f>=HYPERLINK("https://leilaoonline.net/lote/detalhe/277770", "PLANTADEIRA BALDAN 9 LINHAS ANO 2012 MICRON DE 600L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45.000,00</t>
        </is>
      </c>
      <c r="F64" s="4" t="inlineStr">
        <is>
          <t>400.00</t>
        </is>
      </c>
    </row>
    <row collapsed="false" customFormat="false" customHeight="false" hidden="false" ht="12.1" outlineLevel="0" r="65">
      <c r="A65" s="5" t="s">
        <f>=HYPERLINK("https://leilaoonline.net/lote/detalhe/277750", "5027")</f>
      </c>
      <c r="B65" s="4" t="s">
        <f>=HYPERLINK("https://leilaoonline.net/lote/detalhe/277750", " Plantadeira Tatu ultra Ano 2008 12 linhas de 50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=HYPERLINK("https://leilaoonline.net/lote/detalhe/277752", "5028")</f>
      </c>
      <c r="B66" s="4" t="s">
        <f>=HYPERLINK("https://leilaoonline.net/lote/detalhe/277752", " Plantadeira Tatu Modelo PST3 Ano 2004")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=HYPERLINK("https://leilaoonline.net/lote/detalhe/277751", "5029")</f>
      </c>
      <c r="B67" s="4" t="s">
        <f>=HYPERLINK("https://leilaoonline.net/lote/detalhe/277751", " Plantadeira Metasa Ano 2003 9 linhas Rodado duplo Somente botinhas")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=HYPERLINK("https://leilaoonline.net/lote/detalhe/277753", "5030")</f>
      </c>
      <c r="B68" s="4" t="s">
        <f>=HYPERLINK("https://leilaoonline.net/lote/detalhe/277753", " 02 unidades - Reservatorio 1.000 litros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=HYPERLINK("https://leilaoonline.net/lote/detalhe/277754", "5034")</f>
      </c>
      <c r="B69" s="4" t="s">
        <f>=HYPERLINK("https://leilaoonline.net/lote/detalhe/277754", " Carreta de torta dmb /sem tambores -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=HYPERLINK("https://leilaoonline.net/lote/detalhe/277812", "6060")</f>
      </c>
      <c r="B70" s="4" t="s">
        <f>=HYPERLINK("https://leilaoonline.net/lote/detalhe/277812", " Motor de popa Suzuki de 40hp")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=HYPERLINK("https://leilaoonline.net/lote/detalhe/277810", "6061")</f>
      </c>
      <c r="B71" s="4" t="s">
        <f>=HYPERLINK("https://leilaoonline.net/lote/detalhe/277810", " Peça de trator valtra valmet, lateral corneta completa com carcaça, eixos, engrenagens, cubos, e sistema de freios")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=HYPERLINK("https://leilaoonline.net/lote/detalhe/277811", "6062")</f>
      </c>
      <c r="B72" s="4" t="s">
        <f>=HYPERLINK("https://leilaoonline.net/lote/detalhe/277811", " motor  vw 2.3 preparado para aeronaves ou carros de competição,  tem 2.300 cilindradas e 2 velas por cilindros")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=HYPERLINK("https://leilaoonline.net/lote/detalhe/277798", "6063")</f>
      </c>
      <c r="B73" s="4" t="s">
        <f>=HYPERLINK("https://leilaoonline.net/lote/detalhe/277798", " lote de pecas de irrigação,  com conexões de linha, registros e 2 canhões proagro modelo 2.700")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=HYPERLINK("https://leilaoonline.net/lote/detalhe/277797", "6064")</f>
      </c>
      <c r="B74" s="4" t="s">
        <f>=HYPERLINK("https://leilaoonline.net/lote/detalhe/277797", " motor  estacionário  marca yanmar modelo B10")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=HYPERLINK("https://leilaoonline.net/lote/detalhe/277796", "6065")</f>
      </c>
      <c r="B75" s="4" t="s">
        <f>=HYPERLINK("https://leilaoonline.net/lote/detalhe/277796", " Varredeira mecanica de 6m³ com motor próprio")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=HYPERLINK("https://leilaoonline.net/lote/detalhe/277801", "6068")</f>
      </c>
      <c r="B76" s="4" t="s">
        <f>=HYPERLINK("https://leilaoonline.net/lote/detalhe/277801", " Carbureteira automática grande")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=HYPERLINK("https://leilaoonline.net/lote/detalhe/277791", "6069")</f>
      </c>
      <c r="B77" s="4" t="s">
        <f>=HYPERLINK("https://leilaoonline.net/lote/detalhe/277791", " 02 pistões hidráulicos de levante da plataforma da colheitadeira Massey Ferguson ou Ideal")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=HYPERLINK("https://leilaoonline.net/lote/detalhe/277795", "6070")</f>
      </c>
      <c r="B78" s="4" t="s">
        <f>=HYPERLINK("https://leilaoonline.net/lote/detalhe/277795", " Pára-choque de trator Valtra Valmet")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=HYPERLINK("https://leilaoonline.net/lote/detalhe/277814", "6071")</f>
      </c>
      <c r="B79" s="4" t="s">
        <f>=HYPERLINK("https://leilaoonline.net/lote/detalhe/277814", " Par de pneus traseiros da colheitadeira JD 1175, completo com aros, camara e pneus 10.5x18")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=HYPERLINK("https://leilaoonline.net/lote/detalhe/277793", "6072")</f>
      </c>
      <c r="B80" s="4" t="s">
        <f>=HYPERLINK("https://leilaoonline.net/lote/detalhe/277793", " Par de rodas militares completo com aro. Serve em caminhões e tratores, com camaras e pneus 15.5x18")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=HYPERLINK("https://leilaoonline.net/lote/detalhe/277802", "6073")</f>
      </c>
      <c r="B81" s="4" t="s">
        <f>=HYPERLINK("https://leilaoonline.net/lote/detalhe/277802", " Unidade hidráulica contendo, reservatorio, comando hidráulico, bomba hidráulica e 2 pistões hidráulicos")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=HYPERLINK("https://leilaoonline.net/lote/detalhe/277807", "6075")</f>
      </c>
      <c r="B82" s="4" t="s">
        <f>=HYPERLINK("https://leilaoonline.net/lote/detalhe/277807", " Bomba modelo caracol de alta vazão. Saida de 6 polegadas")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=HYPERLINK("https://leilaoonline.net/lote/detalhe/277794", "6076")</f>
      </c>
      <c r="B83" s="4" t="s">
        <f>=HYPERLINK("https://leilaoonline.net/lote/detalhe/277794", " Lote contendo 02 centros de rodas originais valtra A850, (servível em outros modelos), 01 kit de peso meia lua para Massey Ferguson, 04 pesos originais Valtra 685 e 03 pesos dianteiros do trator Malves")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4.300,00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=HYPERLINK("https://leilaoonline.net/lote/detalhe/277792", "6079")</f>
      </c>
      <c r="B84" s="4" t="s">
        <f>=HYPERLINK("https://leilaoonline.net/lote/detalhe/277792", " Pneu 18.4.30")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=HYPERLINK("https://leilaoonline.net/lote/detalhe/277804", "6080")</f>
      </c>
      <c r="B85" s="4" t="s">
        <f>=HYPERLINK("https://leilaoonline.net/lote/detalhe/277804", " Reservatorio plástico original do pulverizador Jacto Arbus 2000")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=HYPERLINK("https://leilaoonline.net/lote/detalhe/277800", "6081")</f>
      </c>
      <c r="B86" s="4" t="s">
        <f>=HYPERLINK("https://leilaoonline.net/lote/detalhe/277800", " Roda original do Trator Valtra 785, completa com aro, camara e pneu pirelli 18.8.30")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=HYPERLINK("https://leilaoonline.net/lote/detalhe/277809", "6082")</f>
      </c>
      <c r="B87" s="4" t="s">
        <f>=HYPERLINK("https://leilaoonline.net/lote/detalhe/277809", "  Arado de 3 aivecas reversível no pistão hidráulico")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=HYPERLINK("https://leilaoonline.net/lote/detalhe/277808", "6083")</f>
      </c>
      <c r="B88" s="4" t="s">
        <f>=HYPERLINK("https://leilaoonline.net/lote/detalhe/277808", " Pulverizador Condor de 800 litros com bomba JP75.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=HYPERLINK("https://leilaoonline.net/lote/detalhe/277799", "6084")</f>
      </c>
      <c r="B89" s="4" t="s">
        <f>=HYPERLINK("https://leilaoonline.net/lote/detalhe/277799", " Grade frontal de parachoques de tratores")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=HYPERLINK("https://leilaoonline.net/lote/detalhe/277806", "6086")</f>
      </c>
      <c r="B90" s="4" t="s">
        <f>=HYPERLINK("https://leilaoonline.net/lote/detalhe/277806", " 02 unidades Suporte de paralama para trofor Ford linha 600, 610 e 630,")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=HYPERLINK("https://leilaoonline.net/lote/detalhe/277790", "6087")</f>
      </c>
      <c r="B91" s="4" t="s">
        <f>=HYPERLINK("https://leilaoonline.net/lote/detalhe/277790", " Extensor Volute para adaptar em turbina de pulverizadores natali, k.o ou fmc")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=HYPERLINK("https://leilaoonline.net/lote/detalhe/277803", "6088")</f>
      </c>
      <c r="B92" s="4" t="s">
        <f>=HYPERLINK("https://leilaoonline.net/lote/detalhe/277803", " Redutor de engrenagens retirado de uma roçadeira")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=HYPERLINK("https://leilaoonline.net/lote/detalhe/277805", "6090")</f>
      </c>
      <c r="B93" s="4" t="s">
        <f>=HYPERLINK("https://leilaoonline.net/lote/detalhe/277805", " Pneu com roda traseira original retirada de trator Valtra A850 (servível em outrosmodelos), completa com aro presilhas duplas, camara e pneu marca Fate, medida 18.4.30")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=HYPERLINK("https://leilaoonline.net/lote/detalhe/277818", "6091")</f>
      </c>
      <c r="B94" s="4" t="s">
        <f>=HYPERLINK("https://leilaoonline.net/lote/detalhe/277818", " Plantadeira SEM USO. PST PLUS FLEX de 7 linhas PANTOGRÁFICA. Modificada com kits de melhorias instalados. Veja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130.000,00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=HYPERLINK("https://leilaoonline.net/lote/detalhe/277813", "6092")</f>
      </c>
      <c r="B95" s="4" t="s">
        <f>=HYPERLINK("https://leilaoonline.net/lote/detalhe/277813", "Bomba roda d'água , Rochfer")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=HYPERLINK("https://leilaoonline.net/lote/detalhe/277815", "6093")</f>
      </c>
      <c r="B96" s="4" t="s">
        <f>=HYPERLINK("https://leilaoonline.net/lote/detalhe/277815", "Cabine de caminhão Dodge D750")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=HYPERLINK("https://leilaoonline.net/lote/detalhe/277816", "6094")</f>
      </c>
      <c r="B97" s="4" t="s">
        <f>=HYPERLINK("https://leilaoonline.net/lote/detalhe/277816", "Roçadeira kamaq tipo falcon 13. Ccom 2 caixas de engrenagens. Cabeçalho de deslocamento lateral rápido.")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=HYPERLINK("https://leilaoonline.net/lote/detalhe/277817", "6095")</f>
      </c>
      <c r="B98" s="4" t="s">
        <f>=HYPERLINK("https://leilaoonline.net/lote/detalhe/277817", "Roçadeira Kamaq Frontkop 115 II leve")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=HYPERLINK("https://leilaoonline.net/lote/detalhe/277822", "7001")</f>
      </c>
      <c r="B99" s="4" t="s">
        <f>=HYPERLINK("https://leilaoonline.net/lote/detalhe/277822", "plantadeira Jumil")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=HYPERLINK("https://leilaoonline.net/lote/detalhe/277823", "7002")</f>
      </c>
      <c r="B100" s="4" t="s">
        <f>=HYPERLINK("https://leilaoonline.net/lote/detalhe/277823", "Plantadeira Jumil-2004")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=HYPERLINK("https://leilaoonline.net/lote/detalhe/277824", "7003")</f>
      </c>
      <c r="B101" s="4" t="s">
        <f>=HYPERLINK("https://leilaoonline.net/lote/detalhe/277824", "2 rodas com pneu John Deere- 20-8-38")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=HYPERLINK("https://leilaoonline.net/lote/detalhe/280041", "7004")</f>
      </c>
      <c r="B102" s="4" t="s">
        <f>=HYPERLINK("https://leilaoonline.net/lote/detalhe/280041", "[ VÍDEO ] Rosca Chupim")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2026-08-12T19:25:40.00Z</dcterms:created>
  <dc:creator>Tellks Tecnologia</dc:creator>
  <cp:revision>0</cp:revision>
</cp:coreProperties>
</file>