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INDUSTRIAIS, MÁQUINAS,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20/05/2025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=HYPERLINK("https://leilaoonline.net/lote/detalhe/277722", "6002")</f>
      </c>
      <c r="B11" s="4" t="s">
        <f>=HYPERLINK("https://leilaoonline.net/lote/detalhe/277722", "[ VÍDEO ] GERADOR STEMAC 150KVA ANO 2013 - CHAVE AUTOMÁTICA DE 400A - MOTOR 25 HORAS - MOTOR MWM 6CC")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=HYPERLINK("https://leilaoonline.net/lote/detalhe/277665", "6003")</f>
      </c>
      <c r="B12" s="4" t="s">
        <f>=HYPERLINK("https://leilaoonline.net/lote/detalhe/277665", "[ VÍDEO ] Mandrilhadora Fuzo 110 54k-96 Herbert Devlieg")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=HYPERLINK("https://leilaoonline.net/lote/detalhe/277667", "6004")</f>
      </c>
      <c r="B13" s="4" t="s">
        <f>=HYPERLINK("https://leilaoonline.net/lote/detalhe/277667", " Plataforma elevatória marca Sinoboom. Altura de trabalho 12 metros. Elétrica com baterias. Bom estado. Ano 2013")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=HYPERLINK("https://leilaoonline.net/lote/detalhe/277691", "6005")</f>
      </c>
      <c r="B14" s="4" t="s">
        <f>=HYPERLINK("https://leilaoonline.net/lote/detalhe/277691", "Carrinho em inox com rodas para vender lanche cachorro quente.")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=HYPERLINK("https://leilaoonline.net/lote/detalhe/277695", "6006")</f>
      </c>
      <c r="B15" s="4" t="s">
        <f>=HYPERLINK("https://leilaoonline.net/lote/detalhe/277695", "CARRETA NO CHASSI 1 EIXO - NO ESTADO")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1.200,00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=HYPERLINK("https://leilaoonline.net/lote/detalhe/277642", "6007")</f>
      </c>
      <c r="B16" s="4" t="s">
        <f>=HYPERLINK("https://leilaoonline.net/lote/detalhe/277642", "Baú 16 pallets Niju Ano 2010. Reformado pintura nova")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18.500,00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=HYPERLINK("https://leilaoonline.net/lote/detalhe/277643", "6008")</f>
      </c>
      <c r="B17" s="4" t="s">
        <f>=HYPERLINK("https://leilaoonline.net/lote/detalhe/277643", "Capó para MB 1620 com para lama esquerdo")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1.800,00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=HYPERLINK("https://leilaoonline.net/lote/detalhe/277639", "6009")</f>
      </c>
      <c r="B18" s="4" t="s">
        <f>=HYPERLINK("https://leilaoonline.net/lote/detalhe/277639", " 01 CAPÔ SCANIA 112 -BRANCA")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750,00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=HYPERLINK("https://leilaoonline.net/lote/detalhe/277637", "6010")</f>
      </c>
      <c r="B19" s="4" t="s">
        <f>=HYPERLINK("https://leilaoonline.net/lote/detalhe/277637", " CARRETINHA (3,5 METROS COMPRIMENTO)s/documento")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2.800,00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=HYPERLINK("https://leilaoonline.net/lote/detalhe/277640", "6011")</f>
      </c>
      <c r="B20" s="4" t="s">
        <f>=HYPERLINK("https://leilaoonline.net/lote/detalhe/277640", " QUINTA RODA P/ CAMINHÃO CANAVIEIRO")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1.100,00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=HYPERLINK("https://leilaoonline.net/lote/detalhe/277641", "6012")</f>
      </c>
      <c r="B21" s="4" t="s">
        <f>=HYPERLINK("https://leilaoonline.net/lote/detalhe/277641", " LOTE DE VIDROS/COM JANELAS DIVERSOS")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850,00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=HYPERLINK("https://leilaoonline.net/lote/detalhe/277638", "6015")</f>
      </c>
      <c r="B22" s="4" t="s">
        <f>=HYPERLINK("https://leilaoonline.net/lote/detalhe/277638", " CARCAÇA DIFERENCIAL SCANIA 9114 - ANO 2014")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4.700,00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=HYPERLINK("https://leilaoonline.net/lote/detalhe/277648", "6018")</f>
      </c>
      <c r="B23" s="4" t="s">
        <f>=HYPERLINK("https://leilaoonline.net/lote/detalhe/277648", " Aprox. 20 Rolamentos industriais (8 un.6322 c3, 5 un. 6319 c3 e outros)")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1.100,00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=HYPERLINK("https://leilaoonline.net/lote/detalhe/277647", "6019")</f>
      </c>
      <c r="B24" s="4" t="s">
        <f>=HYPERLINK("https://leilaoonline.net/lote/detalhe/277647", " Aprox. 27 unidades de Bobinas 24V")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=HYPERLINK("https://leilaoonline.net/lote/detalhe/277649", "6023")</f>
      </c>
      <c r="B25" s="4" t="s">
        <f>=HYPERLINK("https://leilaoonline.net/lote/detalhe/277649", "02 EIXOS CLARCK DIRECIONAL COMPLETO COM RODAS / PNEUS (4 RODAS E 4 PNEUS)")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=HYPERLINK("https://leilaoonline.net/lote/detalhe/277656", "6024")</f>
      </c>
      <c r="B26" s="4" t="s">
        <f>=HYPERLINK("https://leilaoonline.net/lote/detalhe/277656", "COMPRESSOR PARAFUSO SCHULTZ 4030")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28.000,00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=HYPERLINK("https://leilaoonline.net/lote/detalhe/277657", "6027")</f>
      </c>
      <c r="B27" s="4" t="s">
        <f>=HYPERLINK("https://leilaoonline.net/lote/detalhe/277657", "CONTAINER 6 MTS")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=HYPERLINK("https://leilaoonline.net/lote/detalhe/277644", "6028")</f>
      </c>
      <c r="B28" s="4" t="s">
        <f>=HYPERLINK("https://leilaoonline.net/lote/detalhe/277644", " 02  tanques de caminhão")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=HYPERLINK("https://leilaoonline.net/lote/detalhe/277645", "6029")</f>
      </c>
      <c r="B29" s="4" t="s">
        <f>=HYPERLINK("https://leilaoonline.net/lote/detalhe/277645", " Bancada de teste Wabco")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12.000,00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=HYPERLINK("https://leilaoonline.net/lote/detalhe/277646", "6030")</f>
      </c>
      <c r="B30" s="4" t="s">
        <f>=HYPERLINK("https://leilaoonline.net/lote/detalhe/277646", " Maquina de rebitar freio")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=HYPERLINK("https://leilaoonline.net/lote/detalhe/277652", "6033")</f>
      </c>
      <c r="B31" s="4" t="s">
        <f>=HYPERLINK("https://leilaoonline.net/lote/detalhe/277652", "1 Compressor")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7.000,00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=HYPERLINK("https://leilaoonline.net/lote/detalhe/277650", "6034")</f>
      </c>
      <c r="B32" s="4" t="s">
        <f>=HYPERLINK("https://leilaoonline.net/lote/detalhe/277650", " 4 tomadas de força sendo; 2  - Eaton 8 marchas, 1 - Eaton 10 marchas e1 -ZF")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=HYPERLINK("https://leilaoonline.net/lote/detalhe/277651", "6035")</f>
      </c>
      <c r="B33" s="4" t="s">
        <f>=HYPERLINK("https://leilaoonline.net/lote/detalhe/277651", " 7 filtros Tecfil  PSL523")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2.900,00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=HYPERLINK("https://leilaoonline.net/lote/detalhe/277653", "6041")</f>
      </c>
      <c r="B34" s="4" t="s">
        <f>=HYPERLINK("https://leilaoonline.net/lote/detalhe/277653", " Tanque Coral 2.000 litros com Bomba Andrade Masp 51. Marcas Jacto/Andrade. Ano 2010")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14.000,00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=HYPERLINK("https://leilaoonline.net/lote/detalhe/277654", "6044")</f>
      </c>
      <c r="B35" s="4" t="s">
        <f>=HYPERLINK("https://leilaoonline.net/lote/detalhe/277654", " DIFERENCIAL VOLVO FH 400 ANO 2010")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=HYPERLINK("https://leilaoonline.net/lote/detalhe/277655", "6045")</f>
      </c>
      <c r="B36" s="4" t="s">
        <f>=HYPERLINK("https://leilaoonline.net/lote/detalhe/277655", "TANQUE DE AÇO CARBONO CAPACIDADE 60.000 LITROS - COM ESCADA MARINHEIRO")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38.000,00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=HYPERLINK("https://leilaoonline.net/lote/detalhe/277658", "6057")</f>
      </c>
      <c r="B37" s="4" t="s">
        <f>=HYPERLINK("https://leilaoonline.net/lote/detalhe/277658", "Redutor De Velocidade Flender 500cv")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=HYPERLINK("https://leilaoonline.net/lote/detalhe/277660", "6112")</f>
      </c>
      <c r="B38" s="4" t="s">
        <f>=HYPERLINK("https://leilaoonline.net/lote/detalhe/277660", " Aprox. 124 Itens de peças para Rompedor Pneumático Tex 31/41. (Veja o Descritivo)")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=HYPERLINK("https://leilaoonline.net/lote/detalhe/277659", "6113")</f>
      </c>
      <c r="B39" s="4" t="s">
        <f>=HYPERLINK("https://leilaoonline.net/lote/detalhe/277659", " Aprox. 50 Peças de Veiculos Fiat, GM e VW. (Veja o Descritivo)")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=HYPERLINK("https://leilaoonline.net/lote/detalhe/277661", "6114")</f>
      </c>
      <c r="B40" s="4" t="s">
        <f>=HYPERLINK("https://leilaoonline.net/lote/detalhe/277661", "Motor diesel Rhino 6 Cilindros para Escavadeira New Holland E385")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19.000,00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=HYPERLINK("https://leilaoonline.net/lote/detalhe/277662", "6115")</f>
      </c>
      <c r="B41" s="4" t="s">
        <f>=HYPERLINK("https://leilaoonline.net/lote/detalhe/277662", "Motor diesel Rhino 6 Cilindros para Escavadeira New Holland E385")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19.000,00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=HYPERLINK("https://leilaoonline.net/lote/detalhe/277663", "6116")</f>
      </c>
      <c r="B42" s="4" t="s">
        <f>=HYPERLINK("https://leilaoonline.net/lote/detalhe/277663", " Aprox. 37 unidades de Punhos para Perfuratriz e Bitz Botão. Veja especificações")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11.000,00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=HYPERLINK("https://leilaoonline.net/lote/detalhe/277692", "6120")</f>
      </c>
      <c r="B43" s="4" t="s">
        <f>=HYPERLINK("https://leilaoonline.net/lote/detalhe/277692", "Dobradiças aprox 10 mil unid")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=HYPERLINK("https://leilaoonline.net/lote/detalhe/277693", "6121")</f>
      </c>
      <c r="B44" s="4" t="s">
        <f>=HYPERLINK("https://leilaoonline.net/lote/detalhe/277693", "Dobradiças aprox 10 mil unid")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=HYPERLINK("https://leilaoonline.net/lote/detalhe/277694", "6122")</f>
      </c>
      <c r="B45" s="4" t="s">
        <f>=HYPERLINK("https://leilaoonline.net/lote/detalhe/277694", "Caixa Pallet 80x80x65 cm  marca John Deere PY2215")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=HYPERLINK("https://leilaoonline.net/lote/detalhe/277669", "6200")</f>
      </c>
      <c r="B46" s="4" t="s">
        <f>=HYPERLINK("https://leilaoonline.net/lote/detalhe/277669", " 02 Unidades de Resfriadores em aço inox para refrigerante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18.000,00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=HYPERLINK("https://leilaoonline.net/lote/detalhe/277668", "6201")</f>
      </c>
      <c r="B47" s="4" t="s">
        <f>=HYPERLINK("https://leilaoonline.net/lote/detalhe/277668", " 02 Carregadores de bateria – marca Adelco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=HYPERLINK("https://leilaoonline.net/lote/detalhe/277670", "6203")</f>
      </c>
      <c r="B48" s="4" t="s">
        <f>=HYPERLINK("https://leilaoonline.net/lote/detalhe/277670", " 25 conjuntos de rodas e pneus 295 – seminovos em ótimo estado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=HYPERLINK("https://leilaoonline.net/lote/detalhe/277684", "6501")</f>
      </c>
      <c r="B49" s="4" t="s">
        <f>=HYPERLINK("https://leilaoonline.net/lote/detalhe/277684", " Gerador de Fluxo de Ar Modelo GF-2000")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=HYPERLINK("https://leilaoonline.net/lote/detalhe/277671", "6502")</f>
      </c>
      <c r="B50" s="4" t="s">
        <f>=HYPERLINK("https://leilaoonline.net/lote/detalhe/277671", " Gerador de Fluxo de Ar Modelo GF-2000")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=HYPERLINK("https://leilaoonline.net/lote/detalhe/277682", "6503")</f>
      </c>
      <c r="B51" s="4" t="s">
        <f>=HYPERLINK("https://leilaoonline.net/lote/detalhe/277682", " Gerador de Fluxo de Ar Modelo GF-2000")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=HYPERLINK("https://leilaoonline.net/lote/detalhe/277673", "6504")</f>
      </c>
      <c r="B52" s="4" t="s">
        <f>=HYPERLINK("https://leilaoonline.net/lote/detalhe/277673", " Gerador de Fluxo de Ar Modelo GF-2000")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=HYPERLINK("https://leilaoonline.net/lote/detalhe/277672", "6506")</f>
      </c>
      <c r="B53" s="4" t="s">
        <f>=HYPERLINK("https://leilaoonline.net/lote/detalhe/277672", " Gerador de Fluxo de Ar Modelo GF-2000")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=HYPERLINK("https://leilaoonline.net/lote/detalhe/277675", "6507")</f>
      </c>
      <c r="B54" s="4" t="s">
        <f>=HYPERLINK("https://leilaoonline.net/lote/detalhe/277675", " Gerador de Fluxo de Ar Modelo GF-2000")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=HYPERLINK("https://leilaoonline.net/lote/detalhe/277677", "6508")</f>
      </c>
      <c r="B55" s="4" t="s">
        <f>=HYPERLINK("https://leilaoonline.net/lote/detalhe/277677", " Gerador de Fluxo de Ar Modelo GF-2000")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=HYPERLINK("https://leilaoonline.net/lote/detalhe/277674", "6509")</f>
      </c>
      <c r="B56" s="4" t="s">
        <f>=HYPERLINK("https://leilaoonline.net/lote/detalhe/277674", " Gerador de Fluxo de Ar Modelo GF-2000")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=HYPERLINK("https://leilaoonline.net/lote/detalhe/277686", "6510")</f>
      </c>
      <c r="B57" s="4" t="s">
        <f>=HYPERLINK("https://leilaoonline.net/lote/detalhe/277686", " Gerador de Fluxo de Ar Modelo GF-2000")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=HYPERLINK("https://leilaoonline.net/lote/detalhe/277676", "6511")</f>
      </c>
      <c r="B58" s="4" t="s">
        <f>=HYPERLINK("https://leilaoonline.net/lote/detalhe/277676", " Gerador de Fluxo de Ar Modelo GF-2000")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=HYPERLINK("https://leilaoonline.net/lote/detalhe/277685", "6512")</f>
      </c>
      <c r="B59" s="4" t="s">
        <f>=HYPERLINK("https://leilaoonline.net/lote/detalhe/277685", " Gerador de Fluxo de Ar Modelo GF-2000")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=HYPERLINK("https://leilaoonline.net/lote/detalhe/277681", "6513")</f>
      </c>
      <c r="B60" s="4" t="s">
        <f>=HYPERLINK("https://leilaoonline.net/lote/detalhe/277681", " Gerador de Fluxo de Ar Modelo GF-2000")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=HYPERLINK("https://leilaoonline.net/lote/detalhe/277680", "6514")</f>
      </c>
      <c r="B61" s="4" t="s">
        <f>=HYPERLINK("https://leilaoonline.net/lote/detalhe/277680", " Gerador de Fluxo de Ar Modelo GF-2000")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=HYPERLINK("https://leilaoonline.net/lote/detalhe/277679", "6515")</f>
      </c>
      <c r="B62" s="4" t="s">
        <f>=HYPERLINK("https://leilaoonline.net/lote/detalhe/277679", " Gerador de Fluxo de Ar Modelo GF-2000")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=HYPERLINK("https://leilaoonline.net/lote/detalhe/277678", "6516")</f>
      </c>
      <c r="B63" s="4" t="s">
        <f>=HYPERLINK("https://leilaoonline.net/lote/detalhe/277678", " Gerador de Fluxo de Ar Modelo GF-2000")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=HYPERLINK("https://leilaoonline.net/lote/detalhe/277683", "6517")</f>
      </c>
      <c r="B64" s="4" t="s">
        <f>=HYPERLINK("https://leilaoonline.net/lote/detalhe/277683", " Gerador de Fluxo de Ar Modelo GF-2000")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=HYPERLINK("https://leilaoonline.net/lote/detalhe/277716", "6518")</f>
      </c>
      <c r="B65" s="4" t="s">
        <f>=HYPERLINK("https://leilaoonline.net/lote/detalhe/277716", "Grupo Gerador de energia 50 kVa Motor Detroit 4 cilindros. Diesel")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9.000,00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=HYPERLINK("https://leilaoonline.net/lote/detalhe/277710", "7002")</f>
      </c>
      <c r="B66" s="4" t="s">
        <f>=HYPERLINK("https://leilaoonline.net/lote/detalhe/277710", "MÁQUINA DE CAFÉ ITALIANA 2 BICOS")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22.000,00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=HYPERLINK("https://leilaoonline.net/lote/detalhe/277706", "7004")</f>
      </c>
      <c r="B67" s="4" t="s">
        <f>=HYPERLINK("https://leilaoonline.net/lote/detalhe/277706",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=HYPERLINK("https://leilaoonline.net/lote/detalhe/277707", "7005")</f>
      </c>
      <c r="B68" s="4" t="s">
        <f>=HYPERLINK("https://leilaoonline.net/lote/detalhe/277707",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=HYPERLINK("https://leilaoonline.net/lote/detalhe/277708", "7006")</f>
      </c>
      <c r="B69" s="4" t="s">
        <f>=HYPERLINK("https://leilaoonline.net/lote/detalhe/277708",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=HYPERLINK("https://leilaoonline.net/lote/detalhe/277709", "7007")</f>
      </c>
      <c r="B70" s="4" t="s">
        <f>=HYPERLINK("https://leilaoonline.net/lote/detalhe/277709",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=HYPERLINK("https://leilaoonline.net/lote/detalhe/277688", "7008")</f>
      </c>
      <c r="B71" s="4" t="s">
        <f>=HYPERLINK("https://leilaoonline.net/lote/detalhe/277688",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=HYPERLINK("https://leilaoonline.net/lote/detalhe/277687", "7010")</f>
      </c>
      <c r="B72" s="4" t="s">
        <f>=HYPERLINK("https://leilaoonline.net/lote/detalhe/277687", " FORNO TURBO ELÉTRICO GPANIS 10 ASSADEIRAS - Versão de 10 Esteiras 380V Trifásico; Vedação da porta em borracha 100% siliconada de fácil substituição; Rodízios reforçados para locomoção, sendo 2 com travas; Amperagem: 49.2 A; Consumo monofásico: 13 kW/h; Potência: 18,7 KW. Medidas Do Forno: Altura: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4.250,00</t>
        </is>
      </c>
      <c r="F72" s="4" t="inlineStr">
        <is>
          <t>350.00</t>
        </is>
      </c>
    </row>
    <row collapsed="false" customFormat="false" customHeight="false" hidden="false" ht="12.1" outlineLevel="0" r="73">
      <c r="A73" s="5" t="s">
        <f>=HYPERLINK("https://leilaoonline.net/lote/detalhe/277689", "7011")</f>
      </c>
      <c r="B73" s="4" t="s">
        <f>=HYPERLINK("https://leilaoonline.net/lote/detalhe/277689", "MULT-GRILL BACON 220V")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=HYPERLINK("https://leilaoonline.net/lote/detalhe/277690", "7013")</f>
      </c>
      <c r="B74" s="4" t="s">
        <f>=HYPERLINK("https://leilaoonline.net/lote/detalhe/277690", "APROX.. 38 UN. CONTROLE DE ACESSO-LEITOR AUTONOMO ASSA ABLOY V-KPRIL")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1.800,00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=HYPERLINK("https://leilaoonline.net/lote/detalhe/277664", "7014")</f>
      </c>
      <c r="B75" s="4" t="s">
        <f>=HYPERLINK("https://leilaoonline.net/lote/detalhe/277664", "CARRETA REBOQUE BAÚ ANO 2022 (SEM  USO)")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8.500,00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=HYPERLINK("https://leilaoonline.net/lote/detalhe/277711", "7015")</f>
      </c>
      <c r="B76" s="4" t="s">
        <f>=HYPERLINK("https://leilaoonline.net/lote/detalhe/277711", "MASSEIRA PERFECTA PARA 25KG DE MASSA, PADARIA, CONFEITARIA.  - 220V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4.800,00</t>
        </is>
      </c>
      <c r="F76" s="4" t="inlineStr">
        <is>
          <t>350.00</t>
        </is>
      </c>
    </row>
    <row collapsed="false" customFormat="false" customHeight="false" hidden="false" ht="12.1" outlineLevel="0" r="77">
      <c r="A77" s="5" t="s">
        <f>=HYPERLINK("https://leilaoonline.net/lote/detalhe/277712", "7016")</f>
      </c>
      <c r="B77" s="4" t="s">
        <f>=HYPERLINK("https://leilaoonline.net/lote/detalhe/277712", " CHOCOLATEIRA IBBL 5 LITROS PRETO 220V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2.500,00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=HYPERLINK("https://leilaoonline.net/lote/detalhe/277713", "7017")</f>
      </c>
      <c r="B78" s="4" t="s">
        <f>=HYPERLINK("https://leilaoonline.net/lote/detalhe/277713", "MÁQUINA DE CAFÉ INOX, 2 BICOS")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9.500,00</t>
        </is>
      </c>
      <c r="F78" s="4" t="inlineStr">
        <is>
          <t>350.00</t>
        </is>
      </c>
    </row>
    <row collapsed="false" customFormat="false" customHeight="false" hidden="false" ht="12.1" outlineLevel="0" r="79">
      <c r="A79" s="5" t="s">
        <f>=HYPERLINK("https://leilaoonline.net/lote/detalhe/277717", "7018")</f>
      </c>
      <c r="B79" s="4" t="s">
        <f>=HYPERLINK("https://leilaoonline.net/lote/detalhe/277717", "7 MÁQUINAS DE AÇAÍ ARPIFRIO (NO ESTADO QUE SE ENCONTRA E COM AVARIAS)")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45.000,00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=HYPERLINK("https://leilaoonline.net/lote/detalhe/277718", "7019")</f>
      </c>
      <c r="B80" s="4" t="s">
        <f>=HYPERLINK("https://leilaoonline.net/lote/detalhe/277718", "CILINDRO BRAESI USADO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4.900,00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=HYPERLINK("https://leilaoonline.net/lote/detalhe/277666", "7040")</f>
      </c>
      <c r="B81" s="4" t="s">
        <f>=HYPERLINK("https://leilaoonline.net/lote/detalhe/277666", "Dois Rompedores Montamber SC-36 ano 2011. SEM USO")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15.000,00</t>
        </is>
      </c>
      <c r="F81" s="4" t="inlineStr">
        <is>
          <t>750.00</t>
        </is>
      </c>
    </row>
    <row collapsed="false" customFormat="false" customHeight="false" hidden="false" ht="12.1" outlineLevel="0" r="82">
      <c r="A82" s="5" t="s">
        <f>=HYPERLINK("https://leilaoonline.net/lote/detalhe/277701", "7044")</f>
      </c>
      <c r="B82" s="4" t="s">
        <f>=HYPERLINK("https://leilaoonline.net/lote/detalhe/277701", " 03 UN. ROLAMENTO DE GIRO ( SEM USO/NO ESTADO)")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22.000,00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=HYPERLINK("https://leilaoonline.net/lote/detalhe/277700", "7045")</f>
      </c>
      <c r="B83" s="4" t="s">
        <f>=HYPERLINK("https://leilaoonline.net/lote/detalhe/277700", " 06 UN. REDUTORES USADOS 1X60 - PARA MOTOR 50HP PRÓPRIO ( PARA EXTRSÃO PARA FAZER CANOS)")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85.000,00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=HYPERLINK("https://leilaoonline.net/lote/detalhe/277697", "7046")</f>
      </c>
      <c r="B84" s="4" t="s">
        <f>=HYPERLINK("https://leilaoonline.net/lote/detalhe/277697", " SOPRADOR MARCA ARZEN (SEM USO) - GM315M3 MIN. / MOTOR WEG 350 CV RPM 1190 - 440 VOLTS.")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150.000,00</t>
        </is>
      </c>
      <c r="F84" s="4" t="inlineStr">
        <is>
          <t>3000.00</t>
        </is>
      </c>
    </row>
    <row collapsed="false" customFormat="false" customHeight="false" hidden="false" ht="12.1" outlineLevel="0" r="85">
      <c r="A85" s="5" t="s">
        <f>=HYPERLINK("https://leilaoonline.net/lote/detalhe/277702", "7047")</f>
      </c>
      <c r="B85" s="4" t="s">
        <f>=HYPERLINK("https://leilaoonline.net/lote/detalhe/277702", " SECADOR MARCA PIOVANI ( NO ESTADO)")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2.100,00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=HYPERLINK("https://leilaoonline.net/lote/detalhe/277696", "7048")</f>
      </c>
      <c r="B86" s="4" t="s">
        <f>=HYPERLINK("https://leilaoonline.net/lote/detalhe/277696", " SECADOR DE GRÃO DE MATERIAL ESTRUSADO ( NO ESTADO)")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3.100,00</t>
        </is>
      </c>
      <c r="F86" s="4" t="inlineStr">
        <is>
          <t>300.00</t>
        </is>
      </c>
    </row>
    <row collapsed="false" customFormat="false" customHeight="false" hidden="false" ht="12.1" outlineLevel="0" r="87">
      <c r="A87" s="5" t="s">
        <f>=HYPERLINK("https://leilaoonline.net/lote/detalhe/277699", "7049")</f>
      </c>
      <c r="B87" s="4" t="s">
        <f>=HYPERLINK("https://leilaoonline.net/lote/detalhe/277699", " MISTURADOR DE PÓ DUPLO DE AÇO ( USADO)")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3.800,00</t>
        </is>
      </c>
      <c r="F87" s="4" t="inlineStr">
        <is>
          <t>300.00</t>
        </is>
      </c>
    </row>
    <row collapsed="false" customFormat="false" customHeight="false" hidden="false" ht="12.1" outlineLevel="0" r="88">
      <c r="A88" s="5" t="s">
        <f>=HYPERLINK("https://leilaoonline.net/lote/detalhe/277704", "7050")</f>
      </c>
      <c r="B88" s="4" t="s">
        <f>=HYPERLINK("https://leilaoonline.net/lote/detalhe/277704", " INJETORA REFORMADA MARCA NETSTAL HP 3000")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85.000,00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=HYPERLINK("https://leilaoonline.net/lote/detalhe/277703", "7051")</f>
      </c>
      <c r="B89" s="4" t="s">
        <f>=HYPERLINK("https://leilaoonline.net/lote/detalhe/277703", " MANDRILHADORA MARCA IKEGAI FUSO 100 MESA 1X1 MM ( NO ESTADO)")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45.000,00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=HYPERLINK("https://leilaoonline.net/lote/detalhe/277698", "7052")</f>
      </c>
      <c r="B90" s="4" t="s">
        <f>=HYPERLINK("https://leilaoonline.net/lote/detalhe/277698", " FREZA TÓZ UNIVESAL MESA 220X60 MM - ( NO ESTADO)")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35.000,00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=HYPERLINK("https://leilaoonline.net/lote/detalhe/277705", "7053")</f>
      </c>
      <c r="B91" s="4" t="s">
        <f>=HYPERLINK("https://leilaoonline.net/lote/detalhe/277705", " EMPILHADEIRA STILL  MOD. R70-25  -ANO 2008 -   GLP -CAPACIDADE 2,5 TON.")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22.000,00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=HYPERLINK("https://leilaoonline.net/lote/detalhe/277714", "7055")</f>
      </c>
      <c r="B92" s="4" t="s">
        <f>=HYPERLINK("https://leilaoonline.net/lote/detalhe/277714", "MOTOR ELÉTRICO GE 60CV 3500 RPM TRIFÁSICO - REVISADO")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5.200,00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=HYPERLINK("https://leilaoonline.net/lote/detalhe/277719", "7057")</f>
      </c>
      <c r="B93" s="4" t="s">
        <f>=HYPERLINK("https://leilaoonline.net/lote/detalhe/277719", "07 UN. -  Moto-Variador Redutor (RINGCONE) (0.50CV, 4P, 220/380 - 1/2CV, 4P, 220/380/440 -  1CV, 4P, 220/380 - 1CV, 4P, 220/380 -  0.25CV, 4P, 220/380 - 1CV, 4P, 220/380/440 -1CV, 4P, 220/380/440) e  01 UN. -  Moto-Variador Redutor (BONFIGLIOLI) 0.33CV, 4P, 220/380 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6.400,00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=HYPERLINK("https://leilaoonline.net/lote/detalhe/277715", "8002")</f>
      </c>
      <c r="B94" s="4" t="s">
        <f>=HYPERLINK("https://leilaoonline.net/lote/detalhe/277715", "[ VÍDEO ] Gerador 850kva (sem motor)")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25.000,00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=HYPERLINK("https://leilaoonline.net/lote/detalhe/277720", "8003")</f>
      </c>
      <c r="B95" s="4" t="s">
        <f>=HYPERLINK("https://leilaoonline.net/lote/detalhe/277720", "[ VÍDEO ] GUILHOTINA HIDRÁULICA RIO NEGRO 3000 MM -  ANO 2003 - CORTA CHAPA ATÉ 1/2`M ( 12,7MM) - FUCIONANDO")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90.000,00</t>
        </is>
      </c>
      <c r="F95" s="4" t="inlineStr">
        <is>
          <t>350.00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2026-07-02T20:29:56.00Z</dcterms:created>
  <dc:creator>Tellks Tecnologia</dc:creator>
  <cp:revision>0</cp:revision>
</cp:coreProperties>
</file>