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BOTE,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=HYPERLINK("https://leilaoonline.net/lote/detalhe/276216", "001")</f>
      </c>
      <c r="B11" s="4" t="s">
        <f>=HYPERLINK("https://leilaoonline.net/lote/detalhe/276216", "Bote Inflável Airboat "Jureba" 15 pés com direção e Motor Mercury 2 tempos com Trim. Autolube. 50 HP. Carretinha rodoviária e remos inclusos.")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=HYPERLINK("https://leilaoonline.net/lote/detalhe/276200", "100")</f>
      </c>
      <c r="B12" s="4" t="s">
        <f>=HYPERLINK("https://leilaoonline.net/lote/detalhe/276200", "02 MESAS DE REFEITÓRIO DE BANCO FIXO. 8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=HYPERLINK("https://leilaoonline.net/lote/detalhe/276205", "101")</f>
      </c>
      <c r="B13" s="4" t="s">
        <f>=HYPERLINK("https://leilaoonline.net/lote/detalhe/276205", "Estação de Tratamento de Efluentes (ETE), incluindo Estação Elevatória, Reator Anaeróbio de Fluxo Ascendente (UASB) e Filtro Biológico Percolador (FBP). Capacidade 36m³/dia")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=HYPERLINK("https://leilaoonline.net/lote/detalhe/276197", "102")</f>
      </c>
      <c r="B14" s="4" t="s">
        <f>=HYPERLINK("https://leilaoonline.net/lote/detalhe/276197", " Aprox. 12  Impressoras HP Officejet 7110")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=HYPERLINK("https://leilaoonline.net/lote/detalhe/276194", "103")</f>
      </c>
      <c r="B15" s="4" t="s">
        <f>=HYPERLINK("https://leilaoonline.net/lote/detalhe/276194", " RECEPTORES DE ANTENA PARABÓLICA")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=HYPERLINK("https://leilaoonline.net/lote/detalhe/276195", "104")</f>
      </c>
      <c r="B16" s="4" t="s">
        <f>=HYPERLINK("https://leilaoonline.net/lote/detalhe/276195", " CONDULETES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=HYPERLINK("https://leilaoonline.net/lote/detalhe/276198", "105")</f>
      </c>
      <c r="B17" s="4" t="s">
        <f>=HYPERLINK("https://leilaoonline.net/lote/detalhe/276198", " CABINE DE AUDIOMETRIA")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=HYPERLINK("https://leilaoonline.net/lote/detalhe/276201", "108")</f>
      </c>
      <c r="B18" s="4" t="s">
        <f>=HYPERLINK("https://leilaoonline.net/lote/detalhe/276201", " PERFILADEIRA LOCKFORMER")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=HYPERLINK("https://leilaoonline.net/lote/detalhe/276227", "118")</f>
      </c>
      <c r="B19" s="4" t="s">
        <f>=HYPERLINK("https://leilaoonline.net/lote/detalhe/276227", "Lote com aproximadamente 101 itens (11 Estabilizadores, 1 Fragmentadora, 6 Módulos Bateria, 10 Nobreaks, 1pç Telefone sem fio A390 digital , 72pçs Itens informática diversos)")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=HYPERLINK("https://leilaoonline.net/lote/detalhe/276182", "121")</f>
      </c>
      <c r="B20" s="4" t="s">
        <f>=HYPERLINK("https://leilaoonline.net/lote/detalhe/276182", "Lote com aproximadamente 1065 itens Antigos de Informática/ Escritório (Alicates, Celulares, Estabilizador, FILMADORA, Monitor, Fax, Máquina de Escrever, Notebooks).")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=HYPERLINK("https://leilaoonline.net/lote/detalhe/276177", "139")</f>
      </c>
      <c r="B21" s="4" t="s">
        <f>=HYPERLINK("https://leilaoonline.net/lote/detalhe/276177", " APROX. 33 MICROCOMPUTADORES, 11 MONITORES, 17 TECLADOS E 7 ESTABILIZADORES")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=HYPERLINK("https://leilaoonline.net/lote/detalhe/276186", "143")</f>
      </c>
      <c r="B22" s="4" t="s">
        <f>=HYPERLINK("https://leilaoonline.net/lote/detalhe/276186", " FILTRO DE ÁGUA LOGOS LR 6C")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=HYPERLINK("https://leilaoonline.net/lote/detalhe/276190", "147")</f>
      </c>
      <c r="B23" s="4" t="s">
        <f>=HYPERLINK("https://leilaoonline.net/lote/detalhe/276190", "Lote com aproximadamente 155pçs Estufa Portáteis para eletrodo revestido")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=HYPERLINK("https://leilaoonline.net/lote/detalhe/276203", "152")</f>
      </c>
      <c r="B24" s="4" t="s">
        <f>=HYPERLINK("https://leilaoonline.net/lote/detalhe/276203", " APROX. 32 RACKS DE INFORMÁTICA (SEM ITENS)")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=HYPERLINK("https://leilaoonline.net/lote/detalhe/276180", "154")</f>
      </c>
      <c r="B25" s="4" t="s">
        <f>=HYPERLINK("https://leilaoonline.net/lote/detalhe/276180", " 3 LUMINÁRIAS DE EMERGÊNCIA, 20 LUMINÁRIAS P/ LÂMPADA FLUORESCENTE")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=HYPERLINK("https://leilaoonline.net/lote/detalhe/276246", "161")</f>
      </c>
      <c r="B26" s="4" t="s">
        <f>=HYPERLINK("https://leilaoonline.net/lote/detalhe/276246", " Estufa p/ recozimento F75 75kg trifasico - (AF)")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=HYPERLINK("https://leilaoonline.net/lote/detalhe/276247", "162")</f>
      </c>
      <c r="B27" s="4" t="s">
        <f>=HYPERLINK("https://leilaoonline.net/lote/detalhe/276247", " Estufa p/Man. 280graus/100kg 220V seca Fluxo'")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=HYPERLINK("https://leilaoonline.net/lote/detalhe/276245", "163")</f>
      </c>
      <c r="B28" s="4" t="s">
        <f>=HYPERLINK("https://leilaoonline.net/lote/detalhe/276245", " Estufa p/Man. 600x600x650mm  220V'")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=HYPERLINK("https://leilaoonline.net/lote/detalhe/276242", "164")</f>
      </c>
      <c r="B29" s="4" t="s">
        <f>=HYPERLINK("https://leilaoonline.net/lote/detalhe/276242", " Estufa p/Man. 300graus/100kg 220V seca Fluxo'")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=HYPERLINK("https://leilaoonline.net/lote/detalhe/276237", "165")</f>
      </c>
      <c r="B30" s="4" t="s">
        <f>=HYPERLINK("https://leilaoonline.net/lote/detalhe/276237", " Estufa p/Man. 580x600x530mm  220V'")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=HYPERLINK("https://leilaoonline.net/lote/detalhe/276238", "166")</f>
      </c>
      <c r="B31" s="4" t="s">
        <f>=HYPERLINK("https://leilaoonline.net/lote/detalhe/276238", " Estufa p/ recozimento F75 75kg trifasico - (AF)")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=HYPERLINK("https://leilaoonline.net/lote/detalhe/276266", "167")</f>
      </c>
      <c r="B32" s="4" t="s">
        <f>=HYPERLINK("https://leilaoonline.net/lote/detalhe/276266", " Estufa p /manutenção 200º  50Kg 220V - (AF)")</f>
      </c>
      <c r="C32" s="4" t="inlineStr">
        <is>
          <t>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=HYPERLINK("https://leilaoonline.net/lote/detalhe/276264", "170")</f>
      </c>
      <c r="B33" s="4" t="s">
        <f>=HYPERLINK("https://leilaoonline.net/lote/detalhe/276264", " Estufa p/Man. 580x600x530mm  220V'")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=HYPERLINK("https://leilaoonline.net/lote/detalhe/276257", "171")</f>
      </c>
      <c r="B34" s="4" t="s">
        <f>=HYPERLINK("https://leilaoonline.net/lote/detalhe/276257", " Estufa p/ recozimento F75 75kg trifasico - (AF)")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=HYPERLINK("https://leilaoonline.net/lote/detalhe/276256", "172")</f>
      </c>
      <c r="B35" s="4" t="s">
        <f>=HYPERLINK("https://leilaoonline.net/lote/detalhe/276256", " Estufa p/Man. 580x600x530mm  220V'")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=HYPERLINK("https://leilaoonline.net/lote/detalhe/276229", "173")</f>
      </c>
      <c r="B36" s="4" t="s">
        <f>=HYPERLINK("https://leilaoonline.net/lote/detalhe/276229", "Estufa p/ recozimento OS4 200kg trifasico - (AF)")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=HYPERLINK("https://leilaoonline.net/lote/detalhe/276240", "175")</f>
      </c>
      <c r="B37" s="4" t="s">
        <f>=HYPERLINK("https://leilaoonline.net/lote/detalhe/276240", " Estufa p/ recozimento F75 75kg trifasico - (AF)")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=HYPERLINK("https://leilaoonline.net/lote/detalhe/276250", "178")</f>
      </c>
      <c r="B38" s="4" t="s">
        <f>=HYPERLINK("https://leilaoonline.net/lote/detalhe/276250", " Estufa p/ recozimento F75 75kg trifasico - (AF)")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=HYPERLINK("https://leilaoonline.net/lote/detalhe/276191", "183")</f>
      </c>
      <c r="B39" s="4" t="s">
        <f>=HYPERLINK("https://leilaoonline.net/lote/detalhe/276191", " APROX. 45 CADEIRAS GIRATÓRIAS S/ BRAÇO; APROX. 23 CADEIRAS GIRATÓRIAS C/ BRAÇO")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=HYPERLINK("https://leilaoonline.net/lote/detalhe/276187", "184")</f>
      </c>
      <c r="B40" s="4" t="s">
        <f>=HYPERLINK("https://leilaoonline.net/lote/detalhe/276187", " APROX. 9 CADEIRAS FIXAS C/ BRAÇO; APROX. 45 CADEIRAS FIXAS S/ BRAÇO; APROX. 35 CADEIRAS TIPO UNIVERSITÁRIA")</f>
      </c>
      <c r="C40" s="4" t="inlineStr">
        <is>
          <t>Vendido</t>
        </is>
      </c>
      <c r="D40" s="4" t="inlineStr">
        <is>
          <t>6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=HYPERLINK("https://leilaoonline.net/lote/detalhe/276188", "204")</f>
      </c>
      <c r="B41" s="4" t="s">
        <f>=HYPERLINK("https://leilaoonline.net/lote/detalhe/276188", " 1 TERMOHIGRÔMETRO, 5 TERMÔMETROS DIGITAL, 13 CONTROLES DIGITAL, 2 FONTES DE INSTRUMENTAÇÃO")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=HYPERLINK("https://leilaoonline.net/lote/detalhe/276183", "207")</f>
      </c>
      <c r="B42" s="4" t="s">
        <f>=HYPERLINK("https://leilaoonline.net/lote/detalhe/276183", " 6 GABARITOS DE SOLDA HI-LOW, 1 CALIBRE SOLDA, 1 PAQUÍMETRO, 1 NÍVEL DIGITAL, 2 NÍVEIS ANALÓGICOS, 7 TRENAS, 1 ENCADERNADORA, 1 TERMÔMETRO DIGITAL C/ SONDA, 1 RELÓGIO COMPARADOR, 1 CALIBRADOR DE FOLGA, 1 PENTE DE ROSCA")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=HYPERLINK("https://leilaoonline.net/lote/detalhe/276184", "219")</f>
      </c>
      <c r="B43" s="4" t="s">
        <f>=HYPERLINK("https://leilaoonline.net/lote/detalhe/276184", " 1 ARMÁRIO-ESTUFA (ADAPTADO) E 1 ESTUFA DE MANUTENÇÃO")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=HYPERLINK("https://leilaoonline.net/lote/detalhe/276208", "991")</f>
      </c>
      <c r="B44" s="4" t="s">
        <f>=HYPERLINK("https://leilaoonline.net/lote/detalhe/276208", "Lote com aproximadamente 69 Rádios, 46 Fontes, 41 Baterias, 1 Base, 14 Celulares C332 (Ref. 991)")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=HYPERLINK("https://leilaoonline.net/lote/detalhe/276210", "994")</f>
      </c>
      <c r="B45" s="4" t="s">
        <f>=HYPERLINK("https://leilaoonline.net/lote/detalhe/276210", "Lote com aprox. 97 itens: Instrumentos (Audiômetro / Bomba Dosadora / Mala Wallace) e Materiais de Escritório Diversos (Ref. 994)")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=HYPERLINK("https://leilaoonline.net/lote/detalhe/276269", "1026")</f>
      </c>
      <c r="B46" s="4" t="s">
        <f>=HYPERLINK("https://leilaoonline.net/lote/detalhe/276269",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=HYPERLINK("https://leilaoonline.net/lote/detalhe/276212", "1027")</f>
      </c>
      <c r="B47" s="4" t="s">
        <f>=HYPERLINK("https://leilaoonline.net/lote/detalhe/276212", "Lote com 2 Frisadeira manual, 16 Flangeador Cobre, Aprox. 42 Esquadros, 1 Engate Rápido, 1 Mala lixas (Ref. 1027)")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=HYPERLINK("https://leilaoonline.net/lote/detalhe/276214", "1029")</f>
      </c>
      <c r="B48" s="4" t="s">
        <f>=HYPERLINK("https://leilaoonline.net/lote/detalhe/276214", "Dispositivo para usinagem de Aliança de Forno (Ref. 1029)")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=HYPERLINK("https://leilaoonline.net/lote/detalhe/276271", "1032")</f>
      </c>
      <c r="B49" s="4" t="s">
        <f>=HYPERLINK("https://leilaoonline.net/lote/detalhe/276271", "Lote com aproximadamente 37 itens Mobília de Escritório e Alojamento (Ref. 1032)")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=HYPERLINK("https://leilaoonline.net/lote/detalhe/276218", "1033")</f>
      </c>
      <c r="B50" s="4" t="s">
        <f>=HYPERLINK("https://leilaoonline.net/lote/detalhe/276218", "Lote com Aprox. 54 Cadeiras Diversas, 11 Galões 20L água Val 26, 1 Pegador Garrafão")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=HYPERLINK("https://leilaoonline.net/lote/detalhe/276220", "1035")</f>
      </c>
      <c r="B51" s="4" t="s">
        <f>=HYPERLINK("https://leilaoonline.net/lote/detalhe/276220", "Lote com Aprox. 151 itens Sucata ferrosa Eletrica (Painel Solar, Quadros,Caixa Bloqueio, Conduletes,Luminarias, Reatores, Reflettores e Sirenes).")</f>
      </c>
      <c r="C51" s="4" t="inlineStr">
        <is>
          <t>Vendido</t>
        </is>
      </c>
      <c r="D51" s="4" t="inlineStr">
        <is>
          <t>1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=HYPERLINK("https://leilaoonline.net/lote/detalhe/276222", "1037")</f>
      </c>
      <c r="B52" s="4" t="s">
        <f>=HYPERLINK("https://leilaoonline.net/lote/detalhe/276222", "Lote com 2 Laços de Segurança, 80M Eletroduto, 15 Engates Rápidos,  aprox. 620M Mangueiras Usadas Diversas")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=HYPERLINK("https://leilaoonline.net/lote/detalhe/276224", "1042")</f>
      </c>
      <c r="B53" s="4" t="s">
        <f>=HYPERLINK("https://leilaoonline.net/lote/detalhe/276224", "Lote com 1 Maca tipo Padiola, 1 Divã Clinico Branco, 1 Bancada de Madeira Andaime (Ref. 1042)")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=HYPERLINK("https://leilaoonline.net/lote/detalhe/276225", "1043")</f>
      </c>
      <c r="B54" s="4" t="s">
        <f>=HYPERLINK("https://leilaoonline.net/lote/detalhe/276225", "Lote com 12 itens (Carrinho, Caixas de Incendio, Mangueiras) (Ref. 1043)")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=HYPERLINK("https://leilaoonline.net/lote/detalhe/276226", "1044")</f>
      </c>
      <c r="B55" s="4" t="s">
        <f>=HYPERLINK("https://leilaoonline.net/lote/detalhe/276226", "Lote com 39 itens (10 Rádios Walk Talk, 1 Antena VHF, 29 Acessórios.(Ref. 1044)")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=HYPERLINK("https://leilaoonline.net/lote/detalhe/276230", "1045")</f>
      </c>
      <c r="B56" s="4" t="s">
        <f>=HYPERLINK("https://leilaoonline.net/lote/detalhe/276230", "Lote com Aprox. 296 Itens (Fontes Diversas, Suportes Micro/TV, Tv, Câmeras Fotográficas, Telefones, Estabilizador)")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=HYPERLINK("https://leilaoonline.net/lote/detalhe/276231", "1047")</f>
      </c>
      <c r="B57" s="4" t="s">
        <f>=HYPERLINK("https://leilaoonline.net/lote/detalhe/276231", "Lote com aproximadamente 129pçs Luminárias Aluminio, 20pçs Canaleta PVC")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=HYPERLINK("https://leilaoonline.net/lote/detalhe/276233", "1048")</f>
      </c>
      <c r="B58" s="4" t="s">
        <f>=HYPERLINK("https://leilaoonline.net/lote/detalhe/276233", "Estufa p/ recozimento F75 75kg trifásico - (AF)")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=HYPERLINK("https://leilaoonline.net/lote/detalhe/276234", "1049")</f>
      </c>
      <c r="B59" s="4" t="s">
        <f>=HYPERLINK("https://leilaoonline.net/lote/detalhe/276234", " Estufa p/ recozimento F75 75kg trifásico - (AF)")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=HYPERLINK("https://leilaoonline.net/lote/detalhe/276236", "1050")</f>
      </c>
      <c r="B60" s="4" t="s">
        <f>=HYPERLINK("https://leilaoonline.net/lote/detalhe/276236", " Estufa p/ recozimento 200kg trifasico - (AF)")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=HYPERLINK("https://leilaoonline.net/lote/detalhe/276239", "1051")</f>
      </c>
      <c r="B61" s="4" t="s">
        <f>=HYPERLINK("https://leilaoonline.net/lote/detalhe/276239", " Estufa p/ recozimento 200kg trifasico - (AF)")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=HYPERLINK("https://leilaoonline.net/lote/detalhe/276241", "1052")</f>
      </c>
      <c r="B62" s="4" t="s">
        <f>=HYPERLINK("https://leilaoonline.net/lote/detalhe/276241", " Estufa p/Man. 300graus/100kg 220V seca Fluxo'")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=HYPERLINK("https://leilaoonline.net/lote/detalhe/276244", "1053")</f>
      </c>
      <c r="B63" s="4" t="s">
        <f>=HYPERLINK("https://leilaoonline.net/lote/detalhe/276244", " Estufa p/ recozimento F75 75kg trifasico - (AF)")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=HYPERLINK("https://leilaoonline.net/lote/detalhe/276249", "1054")</f>
      </c>
      <c r="B64" s="4" t="s">
        <f>=HYPERLINK("https://leilaoonline.net/lote/detalhe/276249", " Estufa p/ recozimento 200kg trifasico - (AF)")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=HYPERLINK("https://leilaoonline.net/lote/detalhe/276248", "1055")</f>
      </c>
      <c r="B65" s="4" t="s">
        <f>=HYPERLINK("https://leilaoonline.net/lote/detalhe/276248", " Estufa p/ recozimento 200kg trifasico - (AF)")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=HYPERLINK("https://leilaoonline.net/lote/detalhe/276252", "1056")</f>
      </c>
      <c r="B66" s="4" t="s">
        <f>=HYPERLINK("https://leilaoonline.net/lote/detalhe/276252", " Estufa p/ recozimento F75 75kg trifasico - (AF)")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=HYPERLINK("https://leilaoonline.net/lote/detalhe/276253", "1057")</f>
      </c>
      <c r="B67" s="4" t="s">
        <f>=HYPERLINK("https://leilaoonline.net/lote/detalhe/276253", " Estufa p/ recozimento F75 75kg trifasico - (AF)")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=HYPERLINK("https://leilaoonline.net/lote/detalhe/276255", "1058")</f>
      </c>
      <c r="B68" s="4" t="s">
        <f>=HYPERLINK("https://leilaoonline.net/lote/detalhe/276255", " Estufa p /manutenção 200º  400Kg 220V - (AF)")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=HYPERLINK("https://leilaoonline.net/lote/detalhe/276259", "1059")</f>
      </c>
      <c r="B69" s="4" t="s">
        <f>=HYPERLINK("https://leilaoonline.net/lote/detalhe/276259", " Estufa p/ recozimento F75 75kg trifasico - (AF)")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=HYPERLINK("https://leilaoonline.net/lote/detalhe/276261", "1060")</f>
      </c>
      <c r="B70" s="4" t="s">
        <f>=HYPERLINK("https://leilaoonline.net/lote/detalhe/276261", " Estufa p/ recozimento F75 75kg trifasico - (AF)")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=HYPERLINK("https://leilaoonline.net/lote/detalhe/276260", "1061")</f>
      </c>
      <c r="B71" s="4" t="s">
        <f>=HYPERLINK("https://leilaoonline.net/lote/detalhe/276260", " Estufa p/ recozimento F75 75kg trifasico - (AF)")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=HYPERLINK("https://leilaoonline.net/lote/detalhe/276263", "1062")</f>
      </c>
      <c r="B72" s="4" t="s">
        <f>=HYPERLINK("https://leilaoonline.net/lote/detalhe/276263", " Estufa p /manutenção 200º  640Kg 220V  Alt,1,40 x 1,10 - (AF)")</f>
      </c>
      <c r="C72" s="4" t="inlineStr">
        <is>
          <t>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=HYPERLINK("https://leilaoonline.net/lote/detalhe/276267", "1063")</f>
      </c>
      <c r="B73" s="4" t="s">
        <f>=HYPERLINK("https://leilaoonline.net/lote/detalhe/276267", " Estufa p/ recozimento 200kg trifasico - (AF)")</f>
      </c>
      <c r="C73" s="4" t="inlineStr">
        <is>
          <t>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=HYPERLINK("https://leilaoonline.net/lote/detalhe/276273", "1066")</f>
      </c>
      <c r="B74" s="4" t="s">
        <f>=HYPERLINK("https://leilaoonline.net/lote/detalhe/276273", "Lote Com aproximadamente 115 Itens Papelaria Escritório Diversos")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=HYPERLINK("https://leilaoonline.net/lote/detalhe/276275", "1067")</f>
      </c>
      <c r="B75" s="4" t="s">
        <f>=HYPERLINK("https://leilaoonline.net/lote/detalhe/276275", "Lote com 3 Bags c/ Aproximadamente 1000kg cada. Areia de Quartzo para Jateamento")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=HYPERLINK("https://leilaoonline.net/lote/detalhe/277828", "1069")</f>
      </c>
      <c r="B76" s="4" t="s">
        <f>=HYPERLINK("https://leilaoonline.net/lote/detalhe/277828", "02 Pneus de Manipulador 19.5L IND R-4 (Ref; 1069)")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2026-06-12T15:40:03.00Z</dcterms:created>
  <dc:creator>Tellks Tecnologia</dc:creator>
  <cp:revision>0</cp:revision>
</cp:coreProperties>
</file>