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RS4 15 • Cobalt 17 • Onix 24 • Gol 20 • Passat 04 • WRV 21 • Kicks 24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=HYPERLINK("https://leilaoonline.net/lote/detalhe/272936", "005")</f>
      </c>
      <c r="B11" s="4" t="s">
        <f>=HYPERLINK("https://leilaoonline.net/lote/detalhe/272936", "veja o vídeo!! VW/VOYAGE 1.6L MB5; 2020/2021; PRATA; ALCO./GASOL. - FUNCIONANDO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=HYPERLINK("https://leilaoonline.net/lote/detalhe/273508", "007")</f>
      </c>
      <c r="B12" s="4" t="s">
        <f>=HYPERLINK("https://leilaoonline.net/lote/detalhe/273508", "veja o vídeo!! VW/NOVO GOL TL MCV; 2016/2017; BRANCA; ALCO./GASOL.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=HYPERLINK("https://leilaoonline.net/lote/detalhe/272891", "010")</f>
      </c>
      <c r="B13" s="4" t="s">
        <f>=HYPERLINK("https://leilaoonline.net/lote/detalhe/272891", "I/LR R.ROVER SPORT TDV6; 2007/2008; PRETA;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=HYPERLINK("https://leilaoonline.net/lote/detalhe/273694", "012")</f>
      </c>
      <c r="B14" s="4" t="s">
        <f>=HYPERLINK("https://leilaoonline.net/lote/detalhe/273694", "veja o vídeo!! FIAT/TORO FREEDOM AT6; 2019/2020;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=HYPERLINK("https://leilaoonline.net/lote/detalhe/273695", "013")</f>
      </c>
      <c r="B15" s="4" t="s">
        <f>=HYPERLINK("https://leilaoonline.net/lote/detalhe/273695",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=HYPERLINK("https://leilaoonline.net/lote/detalhe/273518", "014")</f>
      </c>
      <c r="B16" s="4" t="s">
        <f>=HYPERLINK("https://leilaoonline.net/lote/detalhe/273518", "veja o vídeo!! CHEV/PRISMA 1.0MT LT; 2014/2015; VERMELHA;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=HYPERLINK("https://leilaoonline.net/lote/detalhe/272923", "015")</f>
      </c>
      <c r="B17" s="4" t="s">
        <f>=HYPERLINK("https://leilaoonline.net/lote/detalhe/272923", "veja o vídeo!! TOYOTA/ETIOS HB XS 15 MT; 2017/2018; CINZA;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=HYPERLINK("https://leilaoonline.net/lote/detalhe/273509", "017")</f>
      </c>
      <c r="B18" s="4" t="s">
        <f>=HYPERLINK("https://leilaoonline.net/lote/detalhe/273509", "RENAULT DUSTER EXP 1.6 SCE; ANO 2018/2019;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=HYPERLINK("https://leilaoonline.net/lote/detalhe/272897", "020")</f>
      </c>
      <c r="B19" s="4" t="s">
        <f>=HYPERLINK("https://leilaoonline.net/lote/detalhe/272897", "veja o vídeo!! CHEV/ONIX 10MT LT2; 2023/2024; PRETA; ALCO./GASOL.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=HYPERLINK("https://leilaoonline.net/lote/detalhe/273516", "023")</f>
      </c>
      <c r="B20" s="4" t="s">
        <f>=HYPERLINK("https://leilaoonline.net/lote/detalhe/273516", "veja o vídeo!! VW/UP MOVE MA; 2015/2016; PRETA; ALCO./GASOL. - FUNCIONANDO - IPVA 2025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=HYPERLINK("https://leilaoonline.net/lote/detalhe/272921", "025")</f>
      </c>
      <c r="B21" s="4" t="s">
        <f>=HYPERLINK("https://leilaoonline.net/lote/detalhe/272921", "veja o vídeo!! I/HONDA CR-V LX; 2008/2008; PRATA; GASOLINA - FUNCIONANDO")</f>
      </c>
      <c r="C21" s="4" t="inlineStr">
        <is>
          <t>Vendido</t>
        </is>
      </c>
      <c r="D21" s="4" t="inlineStr">
        <is>
          <t>31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=HYPERLINK("https://leilaoonline.net/lote/detalhe/273690", "027")</f>
      </c>
      <c r="B22" s="4" t="s">
        <f>=HYPERLINK("https://leilaoonline.net/lote/detalhe/273690", "veja o vídeo!! VW/GOL SPECIAL; 2001/2002; PRATA; GASOLINA - FUNCIONANDO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=HYPERLINK("https://leilaoonline.net/lote/detalhe/272895", "030")</f>
      </c>
      <c r="B23" s="4" t="s">
        <f>=HYPERLINK("https://leilaoonline.net/lote/detalhe/272895", "veja o vídeo!! GM/OMEGA GLS; 1994/1994; PRETA; ALCOOL - FUNCIONANDO - LEGALIZADO")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=HYPERLINK("https://leilaoonline.net/lote/detalhe/272912", "035")</f>
      </c>
      <c r="B24" s="4" t="s">
        <f>=HYPERLINK("https://leilaoonline.net/lote/detalhe/272912", "veja o vídeo!! NISSAN/KICKS SENSE CVT; 2023/2024; PRATA; ALCO./GASOL. - FUNC. - IPVA 2025 OK - FIPE APROX.: R$ 104.158,00")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=HYPERLINK("https://leilaoonline.net/lote/detalhe/272913", "040")</f>
      </c>
      <c r="B25" s="4" t="s">
        <f>=HYPERLINK("https://leilaoonline.net/lote/detalhe/272913", "veja o vídeo!! MMC/PAJERO TR4 FL 2WD HP; 2012/2013; CINZA;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=HYPERLINK("https://leilaoonline.net/lote/detalhe/272915", "045")</f>
      </c>
      <c r="B26" s="4" t="s">
        <f>=HYPERLINK("https://leilaoonline.net/lote/detalhe/272915", "veja o vídeo!! CHEV/ONIX PLUS 10TAT PR2; 2022/2023; BRANCA; ALCO./GASOL. - IPVA 2025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=HYPERLINK("https://leilaoonline.net/lote/detalhe/272901", "050")</f>
      </c>
      <c r="B27" s="4" t="s">
        <f>=HYPERLINK("https://leilaoonline.net/lote/detalhe/272901", "CHEVROLET SPIN LS; 2021/2021; PRATA; ALCO./GASOL. - FUNCIONANDO - IPVA 2025 OK")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=HYPERLINK("https://leilaoonline.net/lote/detalhe/272908", "055")</f>
      </c>
      <c r="B28" s="4" t="s">
        <f>=HYPERLINK("https://leilaoonline.net/lote/detalhe/272908", "veja o vídeo!! HONDA/WR-V LX CVT; 2021/2021; BRANCA; ALCO./GASOL.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=HYPERLINK("https://leilaoonline.net/lote/detalhe/272882", "060")</f>
      </c>
      <c r="B29" s="4" t="s">
        <f>=HYPERLINK("https://leilaoonline.net/lote/detalhe/272882", "veja o vídeo!! RENAULT/DUSTER ICO16 CVT; 2020/2021; BRANCA; ALCO./GASOL. - FUNCIONANDO - FIPE: R$ 88.448,00")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=HYPERLINK("https://leilaoonline.net/lote/detalhe/272909", "065")</f>
      </c>
      <c r="B30" s="4" t="s">
        <f>=HYPERLINK("https://leilaoonline.net/lote/detalhe/272909", "veja o vídeo!! HONDA/CITY LX CVT; 2017/2017; CINZA; ALCO./GASOL. - FUNCIONANDO - IPVA 2025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34.500,00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=HYPERLINK("https://leilaoonline.net/lote/detalhe/272918", "070")</f>
      </c>
      <c r="B31" s="4" t="s">
        <f>=HYPERLINK("https://leilaoonline.net/lote/detalhe/272918",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62</t>
        </is>
      </c>
      <c r="E31" s="5" t="inlineStr">
        <is>
          <t>142.000,00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=HYPERLINK("https://leilaoonline.net/lote/detalhe/272917", "075")</f>
      </c>
      <c r="B32" s="4" t="s">
        <f>=HYPERLINK("https://leilaoonline.net/lote/detalhe/272917", "veja o video!! CHEVROLET/COBALT 1.4 LT; 2017/2017; AZUL; ALCO./GASOL.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=HYPERLINK("https://leilaoonline.net/lote/detalhe/272896", "080")</f>
      </c>
      <c r="B33" s="4" t="s">
        <f>=HYPERLINK("https://leilaoonline.net/lote/detalhe/272896", "FIAT/PALIO ELX FLEX; 2006/2007; CINZA;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=HYPERLINK("https://leilaoonline.net/lote/detalhe/272916", "085")</f>
      </c>
      <c r="B34" s="4" t="s">
        <f>=HYPERLINK("https://leilaoonline.net/lote/detalhe/272916", "veja o vídeo!! CHEVROLET/ONIX 1.0MT LT; 2014/2015;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=HYPERLINK("https://leilaoonline.net/lote/detalhe/272890", "090")</f>
      </c>
      <c r="B35" s="4" t="s">
        <f>=HYPERLINK("https://leilaoonline.net/lote/detalhe/272890", "HYUNDAI/HB20S 1.6A PREM; 2014/2014; PRETA; ALCO./GASOL. - NÃO FUNCIONA")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=HYPERLINK("https://leilaoonline.net/lote/detalhe/272898", "095")</f>
      </c>
      <c r="B36" s="4" t="s">
        <f>=HYPERLINK("https://leilaoonline.net/lote/detalhe/272898", "VW/GOL 1.6L MB5; 2019/2020; BRANCA;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=HYPERLINK("https://leilaoonline.net/lote/detalhe/272899", "100")</f>
      </c>
      <c r="B37" s="4" t="s">
        <f>=HYPERLINK("https://leilaoonline.net/lote/detalhe/272899", "veja o vídeo!! I/VW PASSAT TURBO; 2003/2004; CINZA; GASOLINA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=HYPERLINK("https://leilaoonline.net/lote/detalhe/272919", "105")</f>
      </c>
      <c r="B38" s="4" t="s">
        <f>=HYPERLINK("https://leilaoonline.net/lote/detalhe/272919", "veja o vídeo!! FIAT/UNO WAY 1.4; 2015/2016; BRANCA; ALCO./GASOL.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=HYPERLINK("https://leilaoonline.net/lote/detalhe/272892", "110")</f>
      </c>
      <c r="B39" s="4" t="s">
        <f>=HYPERLINK("https://leilaoonline.net/lote/detalhe/272892", "veja o vídeo!! DAFRA/CITYCOM 300I; 2014/2015; PRETA;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=HYPERLINK("https://leilaoonline.net/lote/detalhe/272910", "115")</f>
      </c>
      <c r="B40" s="4" t="s">
        <f>=HYPERLINK("https://leilaoonline.net/lote/detalhe/272910", "veja o vídeo!! I/M. BENZ SLK 250 CGI; 2014/2014; VERMELHA; GASOLINA - FUNC.- FIPE APROX.: R$ 205.128,00")</f>
      </c>
      <c r="C40" s="4" t="inlineStr">
        <is>
          <t>Vendido</t>
        </is>
      </c>
      <c r="D40" s="4" t="inlineStr">
        <is>
          <t>30</t>
        </is>
      </c>
      <c r="E40" s="5" t="inlineStr">
        <is>
          <t>130.000,00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=HYPERLINK("https://leilaoonline.net/lote/detalhe/273510", "117")</f>
      </c>
      <c r="B41" s="4" t="s">
        <f>=HYPERLINK("https://leilaoonline.net/lote/detalhe/273510", "RENAULT DUSTER 1.6 E 4X2; ANO 2016/2016; ALCO./GASOL. - FUNCIONANDO")</f>
      </c>
      <c r="C41" s="4" t="inlineStr">
        <is>
          <t>Vendido</t>
        </is>
      </c>
      <c r="D41" s="4" t="inlineStr">
        <is>
          <t>18</t>
        </is>
      </c>
      <c r="E41" s="5" t="inlineStr">
        <is>
          <t>41.250,00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=HYPERLINK("https://leilaoonline.net/lote/detalhe/272881", "120")</f>
      </c>
      <c r="B42" s="4" t="s">
        <f>=HYPERLINK("https://leilaoonline.net/lote/detalhe/272881", "veja o vídeo!! I/BMW 320I; 2019/2020; PRETA; GASOLINA - FUNCIONANDO -  FIPE APROX.: R$ 204.595,00")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103.500,00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=HYPERLINK("https://leilaoonline.net/lote/detalhe/272893", "125")</f>
      </c>
      <c r="B43" s="4" t="s">
        <f>=HYPERLINK("https://leilaoonline.net/lote/detalhe/272893", "veja o vídeo!! VW/GOL GL; 1990/1990; BRANCA; GASOLINA - FUNCIONANDO")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=HYPERLINK("https://leilaoonline.net/lote/detalhe/272885", "130")</f>
      </c>
      <c r="B44" s="4" t="s">
        <f>=HYPERLINK("https://leilaoonline.net/lote/detalhe/272885", "veja o vídeo!! TOYOTA/ETIOS SD X; 2014/2014; BRANCA; GASOL./ALCO./GNV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=HYPERLINK("https://leilaoonline.net/lote/detalhe/272940", "135")</f>
      </c>
      <c r="B45" s="4" t="s">
        <f>=HYPERLINK("https://leilaoonline.net/lote/detalhe/272940", "veja o vídeo!! CHEVROLET/COBALT 1.4 LTZ; 2014/2015; CINZA; ALCO./GASOL. - FUNCIONANDO")</f>
      </c>
      <c r="C45" s="4" t="inlineStr">
        <is>
          <t>Vendido</t>
        </is>
      </c>
      <c r="D45" s="4" t="inlineStr">
        <is>
          <t>31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=HYPERLINK("https://leilaoonline.net/lote/detalhe/272884", "140")</f>
      </c>
      <c r="B46" s="4" t="s">
        <f>=HYPERLINK("https://leilaoonline.net/lote/detalhe/272884", "veja o vídeo!! VW/SANTANA 2000 MI; 1998/1999; CINZA;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=HYPERLINK("https://leilaoonline.net/lote/detalhe/272920", "145")</f>
      </c>
      <c r="B47" s="4" t="s">
        <f>=HYPERLINK("https://leilaoonline.net/lote/detalhe/272920", "veja o vídeo!! KIA/SPORTAGE; 2013/2014; BRANCA; ALCO./GASOL. - FUNCIONANDO - IPVA 2025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28.750,00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=HYPERLINK("https://leilaoonline.net/lote/detalhe/272894", "150")</f>
      </c>
      <c r="B48" s="4" t="s">
        <f>=HYPERLINK("https://leilaoonline.net/lote/detalhe/272894", "veja o vídeo!! I/GM CAPTIVA SPORT AWD; 2009/2010; PRETA; GASOLINA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=HYPERLINK("https://leilaoonline.net/lote/detalhe/272914", "155")</f>
      </c>
      <c r="B49" s="4" t="s">
        <f>=HYPERLINK("https://leilaoonline.net/lote/detalhe/272914", "veja o vídeo!! CHEV/SPIN 1.8L MT LT; 2017/2018; BRANCA; ALCO./GASOL.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=HYPERLINK("https://leilaoonline.net/lote/detalhe/272888", "160")</f>
      </c>
      <c r="B50" s="4" t="s">
        <f>=HYPERLINK("https://leilaoonline.net/lote/detalhe/272888", "veja o vídeo!! I/PEUGEOT 207HB XR S; 2010/2011; BRANCA;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=HYPERLINK("https://leilaoonline.net/lote/detalhe/272886", "165")</f>
      </c>
      <c r="B51" s="4" t="s">
        <f>=HYPERLINK("https://leilaoonline.net/lote/detalhe/272886", "veja o vídeo!! GM/MONZA GLS; 1996/1996; VERMELHA;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=HYPERLINK("https://leilaoonline.net/lote/detalhe/272900", "170")</f>
      </c>
      <c r="B52" s="4" t="s">
        <f>=HYPERLINK("https://leilaoonline.net/lote/detalhe/272900", "DAFRA/CITYCOM 300I; 2013/2013; PRETA; GASOLINA")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=HYPERLINK("https://leilaoonline.net/lote/detalhe/272887", "175")</f>
      </c>
      <c r="B53" s="4" t="s">
        <f>=HYPERLINK("https://leilaoonline.net/lote/detalhe/272887", "I/DODGE JOURNEY SXT; 2010/2010; PRATA; GASOLINA - NÃO FUNCIONA")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=HYPERLINK("https://leilaoonline.net/lote/detalhe/272889", "180")</f>
      </c>
      <c r="B54" s="4" t="s">
        <f>=HYPERLINK("https://leilaoonline.net/lote/detalhe/272889", "FORD/DEL REY; 1983/1984; MARROM; ALCOOL - NÃO FUNCIONA")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2026-06-12T17:28:56.00Z</dcterms:created>
  <dc:creator>Tellks Tecnologia</dc:creator>
  <cp:revision>0</cp:revision>
</cp:coreProperties>
</file>