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=HYPERLINK("https://leilaoonline.net/lote/detalhe/271982", "001")</f>
      </c>
      <c r="B11" s="4" t="s">
        <f>=HYPERLINK("https://leilaoonline.net/lote/detalhe/271982", "TOBOGÃ GRANDE INFLÁVEL COM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=HYPERLINK("https://leilaoonline.net/lote/detalhe/271979", "003")</f>
      </c>
      <c r="B12" s="4" t="s">
        <f>=HYPERLINK("https://leilaoonline.net/lote/detalhe/271979", "[ VÍDEO ] QUIOSQUE 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=HYPERLINK("https://leilaoonline.net/lote/detalhe/271980", "004")</f>
      </c>
      <c r="B13" s="4" t="s">
        <f>=HYPERLINK("https://leilaoonline.net/lote/detalhe/271980", "QUIOSQUE 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=HYPERLINK("https://leilaoonline.net/lote/detalhe/271981", "005")</f>
      </c>
      <c r="B14" s="4" t="s">
        <f>=HYPERLINK("https://leilaoonline.net/lote/detalhe/271981", "[ VÍDEO ] QUIOSQUE 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=HYPERLINK("https://leilaoonline.net/lote/detalhe/271819", "008")</f>
      </c>
      <c r="B15" s="4" t="s">
        <f>=HYPERLINK("https://leilaoonline.net/lote/detalhe/271819",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=HYPERLINK("https://leilaoonline.net/lote/detalhe/271823", "010")</f>
      </c>
      <c r="B16" s="4" t="s">
        <f>=HYPERLINK("https://leilaoonline.net/lote/detalhe/271823", " Lote com Placas de Computador, processadores, roteadores, gabinetes de TV, cooler, modem, fontes, leitores de CD/DVD/ e leitores de cartão.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=HYPERLINK("https://leilaoonline.net/lote/detalhe/271825", "011")</f>
      </c>
      <c r="B17" s="4" t="s">
        <f>=HYPERLINK("https://leilaoonline.net/lote/detalhe/271825", " Lote com TVs, Placas de TVs, autofalantes de TVs, Placas de wi-fi, PLACA DE CAPTURA PIXEVIEW, e Placas Diversas.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=HYPERLINK("https://leilaoonline.net/lote/detalhe/271816", "012")</f>
      </c>
      <c r="B18" s="4" t="s">
        <f>=HYPERLINK("https://leilaoonline.net/lote/detalhe/271816", "1 contêiner de 6 mts")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=HYPERLINK("https://leilaoonline.net/lote/detalhe/271830", "013")</f>
      </c>
      <c r="B19" s="4" t="s">
        <f>=HYPERLINK("https://leilaoonline.net/lote/detalhe/271830", " Acessórios Diversos - Pós hospitalares - Vide relação em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=HYPERLINK("https://leilaoonline.net/lote/detalhe/271922", "017")</f>
      </c>
      <c r="B20" s="4" t="s">
        <f>=HYPERLINK("https://leilaoonline.net/lote/detalhe/271922", " BARRIL DE CARVALHO DE 200 LITROS.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=HYPERLINK("https://leilaoonline.net/lote/detalhe/271815", "019")</f>
      </c>
      <c r="B21" s="4" t="s">
        <f>=HYPERLINK("https://leilaoonline.net/lote/detalhe/271815", "Caixa de direção de paleteira. Sem teste")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=HYPERLINK("https://leilaoonline.net/lote/detalhe/271814", "020")</f>
      </c>
      <c r="B22" s="4" t="s">
        <f>=HYPERLINK("https://leilaoonline.net/lote/detalhe/271814", "Lote de manequins de fibra com avarias.")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=HYPERLINK("https://leilaoonline.net/lote/detalhe/271834", "023")</f>
      </c>
      <c r="B23" s="4" t="s">
        <f>=HYPERLINK("https://leilaoonline.net/lote/detalhe/271834", "APROX. 142 ITENS: IMPRESSORAS, MONITORES, SCANER. CONFIRA RELAÇÃO")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=HYPERLINK("https://leilaoonline.net/lote/detalhe/271983", "039")</f>
      </c>
      <c r="B24" s="4" t="s">
        <f>=HYPERLINK("https://leilaoonline.net/lote/detalhe/271983", " 220 PÇS TEMPORIZADORES DIVERSOS (LT16)")</f>
      </c>
      <c r="C24" s="4" t="inlineStr">
        <is>
          <t>Lote retirado</t>
        </is>
      </c>
      <c r="D24" s="4" t="inlineStr">
        <is>
          <t>1</t>
        </is>
      </c>
      <c r="E24" s="5" t="inlineStr">
        <is>
          <t>650,00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=HYPERLINK("https://leilaoonline.net/lote/detalhe/271836", "042")</f>
      </c>
      <c r="B25" s="4" t="s">
        <f>=HYPERLINK("https://leilaoonline.net/lote/detalhe/271836", " 01 UN. - MOTOR 10 HP 380/660")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=HYPERLINK("https://leilaoonline.net/lote/detalhe/271838", "043")</f>
      </c>
      <c r="B26" s="4" t="s">
        <f>=HYPERLINK("https://leilaoonline.net/lote/detalhe/271838",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=HYPERLINK("https://leilaoonline.net/lote/detalhe/271837", "044")</f>
      </c>
      <c r="B27" s="4" t="s">
        <f>=HYPERLINK("https://leilaoonline.net/lote/detalhe/271837", " 50 BONÉS SORTIDOS")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=HYPERLINK("https://leilaoonline.net/lote/detalhe/271924", "045")</f>
      </c>
      <c r="B28" s="4" t="s">
        <f>=HYPERLINK("https://leilaoonline.net/lote/detalhe/271924", "COMPRESSOR DE AR INSENTO DE OLEO")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=HYPERLINK("https://leilaoonline.net/lote/detalhe/271925", "046")</f>
      </c>
      <c r="B29" s="4" t="s">
        <f>=HYPERLINK("https://leilaoonline.net/lote/detalhe/271925", "APROX. 330 UNIDADES  RÉGUA ACRILICA 50CM")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=HYPERLINK("https://leilaoonline.net/lote/detalhe/271926", "047")</f>
      </c>
      <c r="B30" s="4" t="s">
        <f>=HYPERLINK("https://leilaoonline.net/lote/detalhe/271926", "APROX. 250 UNIDADES APOIO DE TECLADO E MOUSE  - Medidas : 66x33x3")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=HYPERLINK("https://leilaoonline.net/lote/detalhe/271835", "048")</f>
      </c>
      <c r="B31" s="4" t="s">
        <f>=HYPERLINK("https://leilaoonline.net/lote/detalhe/271835", " 02 FRITADEIRAS A GÁS")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=HYPERLINK("https://leilaoonline.net/lote/detalhe/271862", "055")</f>
      </c>
      <c r="B32" s="4" t="s">
        <f>=HYPERLINK("https://leilaoonline.net/lote/detalhe/271862", "CARRETINHA ESPETEIRA A GÁS - SEM PLACA - COM NOTA FISCAL")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=HYPERLINK("https://leilaoonline.net/lote/detalhe/271864", "061")</f>
      </c>
      <c r="B33" s="4" t="s">
        <f>=HYPERLINK("https://leilaoonline.net/lote/detalhe/271864", " 5 LAVADORAS - ACOMPANHA 5 MANGUEIRAS COM PISTOLA. SUCATA")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=HYPERLINK("https://leilaoonline.net/lote/detalhe/271865", "062")</f>
      </c>
      <c r="B34" s="4" t="s">
        <f>=HYPERLINK("https://leilaoonline.net/lote/detalhe/271865",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=HYPERLINK("https://leilaoonline.net/lote/detalhe/271863", "063")</f>
      </c>
      <c r="B35" s="4" t="s">
        <f>=HYPERLINK("https://leilaoonline.net/lote/detalhe/271863",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=HYPERLINK("https://leilaoonline.net/lote/detalhe/271878", "066")</f>
      </c>
      <c r="B36" s="4" t="s">
        <f>=HYPERLINK("https://leilaoonline.net/lote/detalhe/271878", " Bomba inox com motor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=HYPERLINK("https://leilaoonline.net/lote/detalhe/271870", "067")</f>
      </c>
      <c r="B37" s="4" t="s">
        <f>=HYPERLINK("https://leilaoonline.net/lote/detalhe/271870", " Máquina de café /capuccino 110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220,00</t>
        </is>
      </c>
      <c r="F37" s="4" t="inlineStr">
        <is>
          <t>75.00</t>
        </is>
      </c>
    </row>
    <row collapsed="false" customFormat="false" customHeight="false" hidden="false" ht="12.1" outlineLevel="0" r="38">
      <c r="A38" s="5" t="s">
        <f>=HYPERLINK("https://leilaoonline.net/lote/detalhe/271866", "068")</f>
      </c>
      <c r="B38" s="4" t="s">
        <f>=HYPERLINK("https://leilaoonline.net/lote/detalhe/271866", " 30 lâmpadas para abajur 110 e 220V")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=HYPERLINK("https://leilaoonline.net/lote/detalhe/271877", "080")</f>
      </c>
      <c r="B39" s="4" t="s">
        <f>=HYPERLINK("https://leilaoonline.net/lote/detalhe/271877", " Prateleiras de aço")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=HYPERLINK("https://leilaoonline.net/lote/detalhe/271867", "087")</f>
      </c>
      <c r="B40" s="4" t="s">
        <f>=HYPERLINK("https://leilaoonline.net/lote/detalhe/271867", " Injetora de poliuretano precisa de reparos")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450.00</t>
        </is>
      </c>
    </row>
    <row collapsed="false" customFormat="false" customHeight="false" hidden="false" ht="12.1" outlineLevel="0" r="41">
      <c r="A41" s="5" t="s">
        <f>=HYPERLINK("https://leilaoonline.net/lote/detalhe/271874", "089")</f>
      </c>
      <c r="B41" s="4" t="s">
        <f>=HYPERLINK("https://leilaoonline.net/lote/detalhe/271874", " Dois projetores antigos")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=HYPERLINK("https://leilaoonline.net/lote/detalhe/271875", "090")</f>
      </c>
      <c r="B42" s="4" t="s">
        <f>=HYPERLINK("https://leilaoonline.net/lote/detalhe/271875", " Caixa registradora ano 70")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=HYPERLINK("https://leilaoonline.net/lote/detalhe/271873", "091")</f>
      </c>
      <c r="B43" s="4" t="s">
        <f>=HYPERLINK("https://leilaoonline.net/lote/detalhe/271873", " Suqueira antiga 110v")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=HYPERLINK("https://leilaoonline.net/lote/detalhe/271871", "092")</f>
      </c>
      <c r="B44" s="4" t="s">
        <f>=HYPERLINK("https://leilaoonline.net/lote/detalhe/271871", " Máquina de sorvete e milk shake 220 v - sem teste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=HYPERLINK("https://leilaoonline.net/lote/detalhe/271872", "093")</f>
      </c>
      <c r="B45" s="4" t="s">
        <f>=HYPERLINK("https://leilaoonline.net/lote/detalhe/271872", " Máquina de café /capuccino 110 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220,00</t>
        </is>
      </c>
      <c r="F45" s="4" t="inlineStr">
        <is>
          <t>75.00</t>
        </is>
      </c>
    </row>
    <row collapsed="false" customFormat="false" customHeight="false" hidden="false" ht="12.1" outlineLevel="0" r="46">
      <c r="A46" s="5" t="s">
        <f>=HYPERLINK("https://leilaoonline.net/lote/detalhe/271876", "094")</f>
      </c>
      <c r="B46" s="4" t="s">
        <f>=HYPERLINK("https://leilaoonline.net/lote/detalhe/271876", " 30 lâmpadas para abajur 110 e 220V")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=HYPERLINK("https://leilaoonline.net/lote/detalhe/271869", "095")</f>
      </c>
      <c r="B47" s="4" t="s">
        <f>=HYPERLINK("https://leilaoonline.net/lote/detalhe/271869", " Sucata de carburadores aprox.50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=HYPERLINK("https://leilaoonline.net/lote/detalhe/271868", "097")</f>
      </c>
      <c r="B48" s="4" t="s">
        <f>=HYPERLINK("https://leilaoonline.net/lote/detalhe/271868", " 6 unid.Base de tv")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=HYPERLINK("https://leilaoonline.net/lote/detalhe/271923", "098")</f>
      </c>
      <c r="B49" s="4" t="s">
        <f>=HYPERLINK("https://leilaoonline.net/lote/detalhe/271923", "Conjunto de 4 bancos +Mesa refrigerada  220 v com balde  funcionando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=HYPERLINK("https://leilaoonline.net/lote/detalhe/271966", "099")</f>
      </c>
      <c r="B50" s="4" t="s">
        <f>=HYPERLINK("https://leilaoonline.net/lote/detalhe/271966", " Multi split springer dutado 4 tr 220 v trifásico")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=HYPERLINK("https://leilaoonline.net/lote/detalhe/271967", "101")</f>
      </c>
      <c r="B51" s="4" t="s">
        <f>=HYPERLINK("https://leilaoonline.net/lote/detalhe/271967", " churrasqueira eletrica 110 v Arke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=HYPERLINK("https://leilaoonline.net/lote/detalhe/271973", "102")</f>
      </c>
      <c r="B52" s="4" t="s">
        <f>=HYPERLINK("https://leilaoonline.net/lote/detalhe/271973", " 4 enceradeiras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=HYPERLINK("https://leilaoonline.net/lote/detalhe/271975", "103")</f>
      </c>
      <c r="B53" s="4" t="s">
        <f>=HYPERLINK("https://leilaoonline.net/lote/detalhe/271975", " Coifa galvanizada 2 metros")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=HYPERLINK("https://leilaoonline.net/lote/detalhe/271977", "104")</f>
      </c>
      <c r="B54" s="4" t="s">
        <f>=HYPERLINK("https://leilaoonline.net/lote/detalhe/271977", " purificador")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=HYPERLINK("https://leilaoonline.net/lote/detalhe/271968", "105")</f>
      </c>
      <c r="B55" s="4" t="s">
        <f>=HYPERLINK("https://leilaoonline.net/lote/detalhe/271968", " aprox. 60 unidades meias adulto cano médio")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=HYPERLINK("https://leilaoonline.net/lote/detalhe/271962", "106")</f>
      </c>
      <c r="B56" s="4" t="s">
        <f>=HYPERLINK("https://leilaoonline.net/lote/detalhe/271962", " 3 pçs para chopeira torneiras e extratora")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=HYPERLINK("https://leilaoonline.net/lote/detalhe/271969", "107")</f>
      </c>
      <c r="B57" s="4" t="s">
        <f>=HYPERLINK("https://leilaoonline.net/lote/detalhe/271969", " Helice de inox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=HYPERLINK("https://leilaoonline.net/lote/detalhe/271965", "108")</f>
      </c>
      <c r="B58" s="4" t="s">
        <f>=HYPERLINK("https://leilaoonline.net/lote/detalhe/271965", " Checkaut 2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=HYPERLINK("https://leilaoonline.net/lote/detalhe/271961", "109")</f>
      </c>
      <c r="B59" s="4" t="s">
        <f>=HYPERLINK("https://leilaoonline.net/lote/detalhe/271961", " Fogão lofra italiano")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=HYPERLINK("https://leilaoonline.net/lote/detalhe/271959", "110")</f>
      </c>
      <c r="B60" s="4" t="s">
        <f>=HYPERLINK("https://leilaoonline.net/lote/detalhe/271959", " Joape de parede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670,00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=HYPERLINK("https://leilaoonline.net/lote/detalhe/271972", "111")</f>
      </c>
      <c r="B61" s="4" t="s">
        <f>=HYPERLINK("https://leilaoonline.net/lote/detalhe/271972", " aprox. 50 unidades sortidas de capas iphone modelos Xr/12 mini/12 pro/11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=HYPERLINK("https://leilaoonline.net/lote/detalhe/271978", "112")</f>
      </c>
      <c r="B62" s="4" t="s">
        <f>=HYPERLINK("https://leilaoonline.net/lote/detalhe/271978", " aprox. 50 unidades sortidas de capas iphone modelos Xr/12 mini/12 pro/11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=HYPERLINK("https://leilaoonline.net/lote/detalhe/271976", "113")</f>
      </c>
      <c r="B63" s="4" t="s">
        <f>=HYPERLINK("https://leilaoonline.net/lote/detalhe/271976",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=HYPERLINK("https://leilaoonline.net/lote/detalhe/271963", "114")</f>
      </c>
      <c r="B64" s="4" t="s">
        <f>=HYPERLINK("https://leilaoonline.net/lote/detalhe/271963",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=HYPERLINK("https://leilaoonline.net/lote/detalhe/271879", "115")</f>
      </c>
      <c r="B65" s="4" t="s">
        <f>=HYPERLINK("https://leilaoonline.net/lote/detalhe/271879", " Sucata de fatiador de frios")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=HYPERLINK("https://leilaoonline.net/lote/detalhe/271881", "116")</f>
      </c>
      <c r="B66" s="4" t="s">
        <f>=HYPERLINK("https://leilaoonline.net/lote/detalhe/271881", " 2 Mini tvs")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=HYPERLINK("https://leilaoonline.net/lote/detalhe/271884", "117")</f>
      </c>
      <c r="B67" s="4" t="s">
        <f>=HYPERLINK("https://leilaoonline.net/lote/detalhe/271884", " Máquinas de datilografia")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=HYPERLINK("https://leilaoonline.net/lote/detalhe/271883", "118")</f>
      </c>
      <c r="B68" s="4" t="s">
        <f>=HYPERLINK("https://leilaoonline.net/lote/detalhe/271883", " Bomba d’água")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=HYPERLINK("https://leilaoonline.net/lote/detalhe/271964", "119")</f>
      </c>
      <c r="B69" s="4" t="s">
        <f>=HYPERLINK("https://leilaoonline.net/lote/detalhe/271964",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=HYPERLINK("https://leilaoonline.net/lote/detalhe/271880", "120")</f>
      </c>
      <c r="B70" s="4" t="s">
        <f>=HYPERLINK("https://leilaoonline.net/lote/detalhe/271880", " Sucata de compressor 5 unidades")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=HYPERLINK("https://leilaoonline.net/lote/detalhe/271882", "121")</f>
      </c>
      <c r="B71" s="4" t="s">
        <f>=HYPERLINK("https://leilaoonline.net/lote/detalhe/271882", " Aprox.40 unidades de óculos 3 d Philco -sucata")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=HYPERLINK("https://leilaoonline.net/lote/detalhe/271970", "122")</f>
      </c>
      <c r="B72" s="4" t="s">
        <f>=HYPERLINK("https://leilaoonline.net/lote/detalhe/271970",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=HYPERLINK("https://leilaoonline.net/lote/detalhe/271885", "123")</f>
      </c>
      <c r="B73" s="4" t="s">
        <f>=HYPERLINK("https://leilaoonline.net/lote/detalhe/271885", " 10 mecanismo universal de caixa descarga acoplada")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=HYPERLINK("https://leilaoonline.net/lote/detalhe/271886", "124")</f>
      </c>
      <c r="B74" s="4" t="s">
        <f>=HYPERLINK("https://leilaoonline.net/lote/detalhe/271886", " 10 mecanismo universal de caixa descarga acoplada")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=HYPERLINK("https://leilaoonline.net/lote/detalhe/271974", "125")</f>
      </c>
      <c r="B75" s="4" t="s">
        <f>=HYPERLINK("https://leilaoonline.net/lote/detalhe/271974", " Pedra grill 110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=HYPERLINK("https://leilaoonline.net/lote/detalhe/271887", "126")</f>
      </c>
      <c r="B76" s="4" t="s">
        <f>=HYPERLINK("https://leilaoonline.net/lote/detalhe/271887", " Sucata compressor")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=HYPERLINK("https://leilaoonline.net/lote/detalhe/271888", "127")</f>
      </c>
      <c r="B77" s="4" t="s">
        <f>=HYPERLINK("https://leilaoonline.net/lote/detalhe/271888", "Sucata de 2 gerador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=HYPERLINK("https://leilaoonline.net/lote/detalhe/271960", "128")</f>
      </c>
      <c r="B78" s="4" t="s">
        <f>=HYPERLINK("https://leilaoonline.net/lote/detalhe/271960", " Mesa e 4 cadeiras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=HYPERLINK("https://leilaoonline.net/lote/detalhe/271971", "129")</f>
      </c>
      <c r="B79" s="4" t="s">
        <f>=HYPERLINK("https://leilaoonline.net/lote/detalhe/271971", " Mesa e 4 cadeiras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=HYPERLINK("https://leilaoonline.net/lote/detalhe/271821", "131")</f>
      </c>
      <c r="B80" s="4" t="s">
        <f>=HYPERLINK("https://leilaoonline.net/lote/detalhe/271821",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=HYPERLINK("https://leilaoonline.net/lote/detalhe/271820", "132")</f>
      </c>
      <c r="B81" s="4" t="s">
        <f>=HYPERLINK("https://leilaoonline.net/lote/detalhe/271820",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=HYPERLINK("https://leilaoonline.net/lote/detalhe/271822", "133")</f>
      </c>
      <c r="B82" s="4" t="s">
        <f>=HYPERLINK("https://leilaoonline.net/lote/detalhe/271822", "01 bicicleta cargueira")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=HYPERLINK("https://leilaoonline.net/lote/detalhe/271817", "138")</f>
      </c>
      <c r="B83" s="4" t="s">
        <f>=HYPERLINK("https://leilaoonline.net/lote/detalhe/271817", " 9 conjuntos de filtro combustível  Agco - Valtra")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=HYPERLINK("https://leilaoonline.net/lote/detalhe/271818", "139")</f>
      </c>
      <c r="B84" s="4" t="s">
        <f>=HYPERLINK("https://leilaoonline.net/lote/detalhe/271818", " 7 filtros Tecfil  PSL523")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=HYPERLINK("https://leilaoonline.net/lote/detalhe/272001", "200")</f>
      </c>
      <c r="B85" s="4" t="s">
        <f>=HYPERLINK("https://leilaoonline.net/lote/detalhe/272001", "APROX. 5.000 PARAFUSOS DE AÇO DIVERSAS MEDIDAS")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=HYPERLINK("https://leilaoonline.net/lote/detalhe/271942", "345")</f>
      </c>
      <c r="B86" s="4" t="s">
        <f>=HYPERLINK("https://leilaoonline.net/lote/detalhe/271942", "02 UN. ESTAÇÃO DE TRABALHO 8 LUGARES")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=HYPERLINK("https://leilaoonline.net/lote/detalhe/271931", "346")</f>
      </c>
      <c r="B87" s="4" t="s">
        <f>=HYPERLINK("https://leilaoonline.net/lote/detalhe/271931", " APROX. 400.000 UN. ARRUELA PRESSAO SERR GEO M6 10,8MMX0,9MM (COD. 1100012)")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=HYPERLINK("https://leilaoonline.net/lote/detalhe/271938", "347")</f>
      </c>
      <c r="B88" s="4" t="s">
        <f>=HYPERLINK("https://leilaoonline.net/lote/detalhe/271938", " APROX. 22.000 UN. PORCA SXT GEO M5 8,0MM (COD. 1100034)")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245,00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=HYPERLINK("https://leilaoonline.net/lote/detalhe/271941", "349")</f>
      </c>
      <c r="B89" s="4" t="s">
        <f>=HYPERLINK("https://leilaoonline.net/lote/detalhe/271941", " APROX. 11.500 UN. PARAFUSO LENT PHI NQ M3 10,0MM ( COD. 1100054)")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=HYPERLINK("https://leilaoonline.net/lote/detalhe/271944", "350")</f>
      </c>
      <c r="B90" s="4" t="s">
        <f>=HYPERLINK("https://leilaoonline.net/lote/detalhe/271944", " APROX. 5.900 UN. PARAFUSO FRC GEO 1/4"X3/4"(COD.1100058)")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=HYPERLINK("https://leilaoonline.net/lote/detalhe/271936", "351")</f>
      </c>
      <c r="B91" s="4" t="s">
        <f>=HYPERLINK("https://leilaoonline.net/lote/detalhe/271936", " APROX. 5.000 UN. PARAFUSO FRC GEO 1/4"X1" (COD. 1100059)")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=HYPERLINK("https://leilaoonline.net/lote/detalhe/271933", "352")</f>
      </c>
      <c r="B92" s="4" t="s">
        <f>=HYPERLINK("https://leilaoonline.net/lote/detalhe/271933", " APROX. 20.500 UN.. PARAFUSO CH PHI BCR M4 35,0MM (COD. 1100076)")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530,00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=HYPERLINK("https://leilaoonline.net/lote/detalhe/271927", "353")</f>
      </c>
      <c r="B93" s="4" t="s">
        <f>=HYPERLINK("https://leilaoonline.net/lote/detalhe/271927", " APROX. 41.300 UN PARAFUSO FLAN P/PLASTICO PHI ZB 3,0MMX12,0MM ( COD. 1100096)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=HYPERLINK("https://leilaoonline.net/lote/detalhe/271939", "354")</f>
      </c>
      <c r="B94" s="4" t="s">
        <f>=HYPERLINK("https://leilaoonline.net/lote/detalhe/271939", " APROX. 137.500 UN PARAFUSO PAN P/PLASTICO PHI ZB 3,0MMX20,0MM (COD. 1100098)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1.850,00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=HYPERLINK("https://leilaoonline.net/lote/detalhe/271929", "355")</f>
      </c>
      <c r="B95" s="4" t="s">
        <f>=HYPERLINK("https://leilaoonline.net/lote/detalhe/271929", " APROX. 79.000 UN. PARAFUSO PAN P/PLASTICO PHI ZB 3,0MMX30,0MM (COD. 1100099)")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1.320,00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=HYPERLINK("https://leilaoonline.net/lote/detalhe/271945", "356")</f>
      </c>
      <c r="B96" s="4" t="s">
        <f>=HYPERLINK("https://leilaoonline.net/lote/detalhe/271945", " APROX. 58.000 UN. REBITE DE REPUXO ALUMINIO 2,4 X 10 MM - REF / R210 (COD. 1100113)")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830,00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=HYPERLINK("https://leilaoonline.net/lote/detalhe/271928", "357")</f>
      </c>
      <c r="B97" s="4" t="s">
        <f>=HYPERLINK("https://leilaoonline.net/lote/detalhe/271928", " APROX. 19.600 UN. REBITE POP NUT H. M4-FECH. 2MM-ROSC CEGA (COD. 1100116)")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=HYPERLINK("https://leilaoonline.net/lote/detalhe/271951", "358")</f>
      </c>
      <c r="B98" s="4" t="s">
        <f>=HYPERLINK("https://leilaoonline.net/lote/detalhe/271951", " APROX. 56.000,00 UN. REBITE RIVKLE PLUS M6 PO300ZA (COD. 1100118)")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=HYPERLINK("https://leilaoonline.net/lote/detalhe/271943", "359")</f>
      </c>
      <c r="B99" s="4" t="s">
        <f>=HYPERLINK("https://leilaoonline.net/lote/detalhe/271943", " APROX. 3.450 UN. PARAFUSO OLHAL GEO M12 250,0MM ( COD. 1100120)")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=HYPERLINK("https://leilaoonline.net/lote/detalhe/271932", "360")</f>
      </c>
      <c r="B100" s="4" t="s">
        <f>=HYPERLINK("https://leilaoonline.net/lote/detalhe/271932", " APROX. 1.380 UN. PARAFUSO SXT PHI GEO 1/4"X2.1/4" ( COD. 1100125)")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=HYPERLINK("https://leilaoonline.net/lote/detalhe/271935", "362")</f>
      </c>
      <c r="B101" s="4" t="s">
        <f>=HYPERLINK("https://leilaoonline.net/lote/detalhe/271935", " APROX. 2.500 UN. PARAFUSO SXT GEO M8 35,0MM 10,0MM (COD. 1100131)")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370,00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=HYPERLINK("https://leilaoonline.net/lote/detalhe/271940", "365")</f>
      </c>
      <c r="B102" s="4" t="s">
        <f>=HYPERLINK("https://leilaoonline.net/lote/detalhe/271940", " APROX. 6.650 UN. GRAMPO U ZB 98,0MMX85,0MMX70,0MMX58,0MM M8 P/MASTRO 2POL ( COD. 1100136)")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=HYPERLINK("https://leilaoonline.net/lote/detalhe/271934", "366")</f>
      </c>
      <c r="B103" s="4" t="s">
        <f>=HYPERLINK("https://leilaoonline.net/lote/detalhe/271934", " APROX. 23.000 UN. ARRUELA PRESSAO LISA ZB 5/16" 8,6MMX20,1MM ( COD. 1100139)")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640,00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=HYPERLINK("https://leilaoonline.net/lote/detalhe/271946", "367")</f>
      </c>
      <c r="B104" s="4" t="s">
        <f>=HYPERLINK("https://leilaoonline.net/lote/detalhe/271946", " APROX. 36.000 UN. ARRUELA DENTADA EXT GEO M8 17,0MM (COD. 1100145)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=HYPERLINK("https://leilaoonline.net/lote/detalhe/271937", "368")</f>
      </c>
      <c r="B105" s="4" t="s">
        <f>=HYPERLINK("https://leilaoonline.net/lote/detalhe/271937", " APROX. 2.000 UN. PARAFUSO SXT PHI GEO 1/4"X5.1/2" (COD. 1100146)")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=HYPERLINK("https://leilaoonline.net/lote/detalhe/271948", "369")</f>
      </c>
      <c r="B106" s="4" t="s">
        <f>=HYPERLINK("https://leilaoonline.net/lote/detalhe/271948", " APROX. 2.500 UN. PARAFUSO SXT PHI GEO M6 16,0MM (COD. 1100147)")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=HYPERLINK("https://leilaoonline.net/lote/detalhe/271953", "370")</f>
      </c>
      <c r="B107" s="4" t="s">
        <f>=HYPERLINK("https://leilaoonline.net/lote/detalhe/271953", " APROX. 1350 UN. PORCA SXT AUT GEO M12 22,0MM (COD. 1100149)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3.670,00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=HYPERLINK("https://leilaoonline.net/lote/detalhe/271955", "371")</f>
      </c>
      <c r="B108" s="4" t="s">
        <f>=HYPERLINK("https://leilaoonline.net/lote/detalhe/271955", " APROX. 5.000 UN. PARAFUSO ABAULADO FC ZB M3 30,0MM (COD. 1100159)")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=HYPERLINK("https://leilaoonline.net/lote/detalhe/271947", "372")</f>
      </c>
      <c r="B109" s="4" t="s">
        <f>=HYPERLINK("https://leilaoonline.net/lote/detalhe/271947", " APROX. 33.000 UN PARAFUSO PAN PHI P/PLAST ZB 2,2MMX5,0MM (COD. 1100169)")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=HYPERLINK("https://leilaoonline.net/lote/detalhe/271930", "374")</f>
      </c>
      <c r="B110" s="4" t="s">
        <f>=HYPERLINK("https://leilaoonline.net/lote/detalhe/271930", " APROX. 12.000 UN PARAFUSO PAN PHI NQ M3 8,0MM ( COD. 1100174) e APROX. 7.000 UN PARAFUSO PAN PHI BCR M2 0,4MMX6,0MM (COD. 1100176)")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=HYPERLINK("https://leilaoonline.net/lote/detalhe/271950", "375")</f>
      </c>
      <c r="B111" s="4" t="s">
        <f>=HYPERLINK("https://leilaoonline.net/lote/detalhe/271950", " APROX. 30.000 UN. PARAFUSO PAN PHI BCR M2 0,4MMX6,0MM ( COD. 1100178)")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=HYPERLINK("https://leilaoonline.net/lote/detalhe/271957", "376")</f>
      </c>
      <c r="B112" s="4" t="s">
        <f>=HYPERLINK("https://leilaoonline.net/lote/detalhe/271957", " APROX. 13.500 UN. PARAFUSO PAN PHI BCR M2 0,4MMX7,0MM ( COD. 1100179) e APROX. 2.500 UN. PARAFUSO SXT NQ M5 0,8MMX20,0MM ( COD. 1100183)")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370,00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=HYPERLINK("https://leilaoonline.net/lote/detalhe/271952", "377")</f>
      </c>
      <c r="B113" s="4" t="s">
        <f>=HYPERLINK("https://leilaoonline.net/lote/detalhe/271952", " APROX. 6.500 UN. PORCA SXT-B ZB M5 0,8MMX8,0MM ( COD. 1100184)")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=HYPERLINK("https://leilaoonline.net/lote/detalhe/271949", "378")</f>
      </c>
      <c r="B114" s="4" t="s">
        <f>=HYPERLINK("https://leilaoonline.net/lote/detalhe/271949", " APROX. 9.000 UN. PARAFUSO CH PHI CR M4 12,0MM (COD. 1100186)")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=HYPERLINK("https://leilaoonline.net/lote/detalhe/271954", "379")</f>
      </c>
      <c r="B115" s="4" t="s">
        <f>=HYPERLINK("https://leilaoonline.net/lote/detalhe/271954", " APROX. 3.300 UN. GRAMPO U ZB 60,0MMX43,0MMX34,0MMX36,0MM M5 ( COD. 1100187) e APROX. 10.000 UN. PARAFUSO CIL FS BCR M3 16,0MM ( COD. 1100196)")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560,00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=HYPERLINK("https://leilaoonline.net/lote/detalhe/271956", "380")</f>
      </c>
      <c r="B116" s="4" t="s">
        <f>=HYPERLINK("https://leilaoonline.net/lote/detalhe/271956", " APROX. 5.900 UN. PORCA SXT ZB M5 ( COD. 1100197) e PARAFUSO AA CH PHI ZB 2,9MMX6,5MM ( COD. 1100223)")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=HYPERLINK("https://leilaoonline.net/lote/detalhe/271958", "382")</f>
      </c>
      <c r="B117" s="4" t="s">
        <f>=HYPERLINK("https://leilaoonline.net/lote/detalhe/271958", "APROX. 50 METROS - CABO COAXIAL DLCR 12 SF")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=HYPERLINK("https://leilaoonline.net/lote/detalhe/271826", "3003")</f>
      </c>
      <c r="B118" s="4" t="s">
        <f>=HYPERLINK("https://leilaoonline.net/lote/detalhe/271826", " Lote com Notebooks, placas mãe de notebooks e telas de notebook. Conforme relação de itens")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=HYPERLINK("https://leilaoonline.net/lote/detalhe/271824", "3004")</f>
      </c>
      <c r="B119" s="4" t="s">
        <f>=HYPERLINK("https://leilaoonline.net/lote/detalhe/271824", " Lote de itens variados conforme relação.")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=HYPERLINK("https://leilaoonline.net/lote/detalhe/271829", "3005")</f>
      </c>
      <c r="B120" s="4" t="s">
        <f>=HYPERLINK("https://leilaoonline.net/lote/detalhe/271829", " 1 Maquina de Costura Industrial Reta Bother, 1 Maquina de Costura de Braço Piffaf")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=HYPERLINK("https://leilaoonline.net/lote/detalhe/271828", "3006")</f>
      </c>
      <c r="B121" s="4" t="s">
        <f>=HYPERLINK("https://leilaoonline.net/lote/detalhe/271828", " Lixadeira Para Acabamento Sapateiro 3 Pontas, Lixadeira Para Acabamento Sapateiro 6 Pontas e Compresseor Ferrari 24 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=HYPERLINK("https://leilaoonline.net/lote/detalhe/271831", "3007")</f>
      </c>
      <c r="B122" s="4" t="s">
        <f>=HYPERLINK("https://leilaoonline.net/lote/detalhe/271831", " Forno Industrial Helmo a gás 350°")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=HYPERLINK("https://leilaoonline.net/lote/detalhe/271832", "3008")</f>
      </c>
      <c r="B123" s="4" t="s">
        <f>=HYPERLINK("https://leilaoonline.net/lote/detalhe/271832", " Rampa de Madeira Para Treinamento de Fisioterapia com 3 degraus")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=HYPERLINK("https://leilaoonline.net/lote/detalhe/271827", "3009")</f>
      </c>
      <c r="B124" s="4" t="s">
        <f>=HYPERLINK("https://leilaoonline.net/lote/detalhe/271827", " 2 Cadeiras de Rodas Infantil e 1 Cadeira de Rodas Adulto")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=HYPERLINK("https://leilaoonline.net/lote/detalhe/271833", "5002")</f>
      </c>
      <c r="B125" s="4" t="s">
        <f>=HYPERLINK("https://leilaoonline.net/lote/detalhe/271833", " APROX. 670 KG DE TIRAS, GUIAS, PERFIS E MAIS. CONFORME ESPECIFICAÇÔES")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=HYPERLINK("https://leilaoonline.net/lote/detalhe/271857", "5003")</f>
      </c>
      <c r="B126" s="4" t="s">
        <f>=HYPERLINK("https://leilaoonline.net/lote/detalhe/271857", " Cristo esculpido em madeira")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=HYPERLINK("https://leilaoonline.net/lote/detalhe/271843", "5005")</f>
      </c>
      <c r="B127" s="4" t="s">
        <f>=HYPERLINK("https://leilaoonline.net/lote/detalhe/271843", " Mesa centenária em Imbuia")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=HYPERLINK("https://leilaoonline.net/lote/detalhe/271844", "5006")</f>
      </c>
      <c r="B128" s="4" t="s">
        <f>=HYPERLINK("https://leilaoonline.net/lote/detalhe/271844", " Mesa de dormente com dois bancos")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=HYPERLINK("https://leilaoonline.net/lote/detalhe/271853", "5007")</f>
      </c>
      <c r="B129" s="4" t="s">
        <f>=HYPERLINK("https://leilaoonline.net/lote/detalhe/271853", " 02 Balanças de sacaria com os pesos")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=HYPERLINK("https://leilaoonline.net/lote/detalhe/271850", "5008")</f>
      </c>
      <c r="B130" s="4" t="s">
        <f>=HYPERLINK("https://leilaoonline.net/lote/detalhe/271850", " 05 Moedores fixados em madeira de lei. Sendo 3 maiores e 2 menores")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=HYPERLINK("https://leilaoonline.net/lote/detalhe/271847", "5009")</f>
      </c>
      <c r="B131" s="4" t="s">
        <f>=HYPERLINK("https://leilaoonline.net/lote/detalhe/271847", " Balcão  em madeira de cruzeta, tampo móvel de azulejo cor azul marinho (A)")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=HYPERLINK("https://leilaoonline.net/lote/detalhe/271845", "5010")</f>
      </c>
      <c r="B132" s="4" t="s">
        <f>=HYPERLINK("https://leilaoonline.net/lote/detalhe/271845", " Balcão  em madeira de cruzeta, tampo móvel de azulejo cor azul marinho (B)")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=HYPERLINK("https://leilaoonline.net/lote/detalhe/271854", "5011")</f>
      </c>
      <c r="B133" s="4" t="s">
        <f>=HYPERLINK("https://leilaoonline.net/lote/detalhe/271854", " Balcão  em madeira de cruzeta, tampo móvel de azulejo cor azul marinho (C)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=HYPERLINK("https://leilaoonline.net/lote/detalhe/271848", "5012")</f>
      </c>
      <c r="B134" s="4" t="s">
        <f>=HYPERLINK("https://leilaoonline.net/lote/detalhe/271848", " Balcão  em madeira de cruzeta, tampo móvel de azulejo cor azul marinho (D)")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=HYPERLINK("https://leilaoonline.net/lote/detalhe/271839", "5013")</f>
      </c>
      <c r="B135" s="4" t="s">
        <f>=HYPERLINK("https://leilaoonline.net/lote/detalhe/271839", " Balcão  em madeira de cruzeta, tampo móvel de azulejo cor azul marinho (E)")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=HYPERLINK("https://leilaoonline.net/lote/detalhe/271849", "5014")</f>
      </c>
      <c r="B136" s="4" t="s">
        <f>=HYPERLINK("https://leilaoonline.net/lote/detalhe/271849", " Balcão  em madeira de cruzeta, tampo móvel de azulejo cor azul marinho (F)")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=HYPERLINK("https://leilaoonline.net/lote/detalhe/271852", "5015")</f>
      </c>
      <c r="B137" s="4" t="s">
        <f>=HYPERLINK("https://leilaoonline.net/lote/detalhe/271852", " Balança vermelha grande")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=HYPERLINK("https://leilaoonline.net/lote/detalhe/271856", "5016")</f>
      </c>
      <c r="B138" s="4" t="s">
        <f>=HYPERLINK("https://leilaoonline.net/lote/detalhe/271856", " Balança marrom tam.medio")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=HYPERLINK("https://leilaoonline.net/lote/detalhe/271851", "5017")</f>
      </c>
      <c r="B139" s="4" t="s">
        <f>=HYPERLINK("https://leilaoonline.net/lote/detalhe/271851", " Balança vermelha tam.medio")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=HYPERLINK("https://leilaoonline.net/lote/detalhe/271859", "5018")</f>
      </c>
      <c r="B140" s="4" t="s">
        <f>=HYPERLINK("https://leilaoonline.net/lote/detalhe/271859", " Torradores de café (2 unidades)")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=HYPERLINK("https://leilaoonline.net/lote/detalhe/271858", "5026")</f>
      </c>
      <c r="B141" s="4" t="s">
        <f>=HYPERLINK("https://leilaoonline.net/lote/detalhe/271858", " Pilão sem a mão")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=HYPERLINK("https://leilaoonline.net/lote/detalhe/271842", "5027")</f>
      </c>
      <c r="B142" s="4" t="s">
        <f>=HYPERLINK("https://leilaoonline.net/lote/detalhe/271842", " Armário em madeira. Usado")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=HYPERLINK("https://leilaoonline.net/lote/detalhe/271855", "5029")</f>
      </c>
      <c r="B143" s="4" t="s">
        <f>=HYPERLINK("https://leilaoonline.net/lote/detalhe/271855", " Arado")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=HYPERLINK("https://leilaoonline.net/lote/detalhe/271846", "5030")</f>
      </c>
      <c r="B144" s="4" t="s">
        <f>=HYPERLINK("https://leilaoonline.net/lote/detalhe/271846", " Barril para decoração")</f>
      </c>
      <c r="C144" s="4" t="inlineStr">
        <is>
          <t>Lote retirado</t>
        </is>
      </c>
      <c r="D144" s="4" t="inlineStr">
        <is>
          <t>1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=HYPERLINK("https://leilaoonline.net/lote/detalhe/271841", "5035")</f>
      </c>
      <c r="B145" s="4" t="s">
        <f>=HYPERLINK("https://leilaoonline.net/lote/detalhe/271841", "Chaise de Rafis indonésia. Usada (A)")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=HYPERLINK("https://leilaoonline.net/lote/detalhe/271861", "5036")</f>
      </c>
      <c r="B146" s="4" t="s">
        <f>=HYPERLINK("https://leilaoonline.net/lote/detalhe/271861", "Chaise de Rafis indonésia. Usada (B)")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=HYPERLINK("https://leilaoonline.net/lote/detalhe/271840", "5038")</f>
      </c>
      <c r="B147" s="4" t="s">
        <f>=HYPERLINK("https://leilaoonline.net/lote/detalhe/271840", " Lustre antigo em metal")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=HYPERLINK("https://leilaoonline.net/lote/detalhe/271860", "5039")</f>
      </c>
      <c r="B148" s="4" t="s">
        <f>=HYPERLINK("https://leilaoonline.net/lote/detalhe/271860", " Carteira escolar antiga")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=HYPERLINK("https://leilaoonline.net/lote/detalhe/271898", "5040")</f>
      </c>
      <c r="B149" s="4" t="s">
        <f>=HYPERLINK("https://leilaoonline.net/lote/detalhe/271898", " Máquina Vigorelli. Funcionando")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=HYPERLINK("https://leilaoonline.net/lote/detalhe/271900", "5041")</f>
      </c>
      <c r="B150" s="4" t="s">
        <f>=HYPERLINK("https://leilaoonline.net/lote/detalhe/271900", " 04 Formas de tijolo comum")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=HYPERLINK("https://leilaoonline.net/lote/detalhe/271895", "5042")</f>
      </c>
      <c r="B151" s="4" t="s">
        <f>=HYPERLINK("https://leilaoonline.net/lote/detalhe/271895", " Máquina escrever antiga")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=HYPERLINK("https://leilaoonline.net/lote/detalhe/271920", "5043")</f>
      </c>
      <c r="B152" s="4" t="s">
        <f>=HYPERLINK("https://leilaoonline.net/lote/detalhe/271920", " Máquina escrever antiga")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=HYPERLINK("https://leilaoonline.net/lote/detalhe/271921", "5044")</f>
      </c>
      <c r="B153" s="4" t="s">
        <f>=HYPERLINK("https://leilaoonline.net/lote/detalhe/271921", "Mesa de cabeceira em imbuia")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=HYPERLINK("https://leilaoonline.net/lote/detalhe/271896", "5046")</f>
      </c>
      <c r="B154" s="4" t="s">
        <f>=HYPERLINK("https://leilaoonline.net/lote/detalhe/271896", " Quatro esculturas")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=HYPERLINK("https://leilaoonline.net/lote/detalhe/271911", "5047")</f>
      </c>
      <c r="B155" s="4" t="s">
        <f>=HYPERLINK("https://leilaoonline.net/lote/detalhe/271911", " Rádio vitrola em Imbuia")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=HYPERLINK("https://leilaoonline.net/lote/detalhe/271897", "5049")</f>
      </c>
      <c r="B156" s="4" t="s">
        <f>=HYPERLINK("https://leilaoonline.net/lote/detalhe/271897", " Mesa em imbuia com tampo de mármore. Medidas 75 x 90. Acompanha duas cadeiras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=HYPERLINK("https://leilaoonline.net/lote/detalhe/271899", "5050")</f>
      </c>
      <c r="B157" s="4" t="s">
        <f>=HYPERLINK("https://leilaoonline.net/lote/detalhe/271899", " Baú de madeira . Medidas 1,90 x 0,51 x 0,53")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=HYPERLINK("https://leilaoonline.net/lote/detalhe/271892", "6001")</f>
      </c>
      <c r="B158" s="4" t="s">
        <f>=HYPERLINK("https://leilaoonline.net/lote/detalhe/271892", " Informática, Amperimetro, Cabos, Estabilizador, Fontes e mais. Veja Especificações.")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=HYPERLINK("https://leilaoonline.net/lote/detalhe/271893", "6002")</f>
      </c>
      <c r="B159" s="4" t="s">
        <f>=HYPERLINK("https://leilaoonline.net/lote/detalhe/271893", " Parafusos e peças automotivas. Veja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=HYPERLINK("https://leilaoonline.net/lote/detalhe/271891", "6003")</f>
      </c>
      <c r="B160" s="4" t="s">
        <f>=HYPERLINK("https://leilaoonline.net/lote/detalhe/271891", " Celulares antigos, Telefones, Máquinas Fotográficas, Rádio Relógios e mais. Veja especificações")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=HYPERLINK("https://leilaoonline.net/lote/detalhe/271894", "6005")</f>
      </c>
      <c r="B161" s="4" t="s">
        <f>=HYPERLINK("https://leilaoonline.net/lote/detalhe/271894", " GPS GAMIN NUVI 7000 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=HYPERLINK("https://leilaoonline.net/lote/detalhe/271890", "6006")</f>
      </c>
      <c r="B162" s="4" t="s">
        <f>=HYPERLINK("https://leilaoonline.net/lote/detalhe/271890", " Bicicleta Ceci Originial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=HYPERLINK("https://leilaoonline.net/lote/detalhe/271889", "6007")</f>
      </c>
      <c r="B163" s="4" t="s">
        <f>=HYPERLINK("https://leilaoonline.net/lote/detalhe/271889", " Master System II Compact completo")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=HYPERLINK("https://leilaoonline.net/lote/detalhe/271986", "7001")</f>
      </c>
      <c r="B164" s="4" t="s">
        <f>=HYPERLINK("https://leilaoonline.net/lote/detalhe/271986", " Duto de ar condicionado GM - 4 unidades")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=HYPERLINK("https://leilaoonline.net/lote/detalhe/271984", "7002")</f>
      </c>
      <c r="B165" s="4" t="s">
        <f>=HYPERLINK("https://leilaoonline.net/lote/detalhe/271984", " Caixa de Ignição Honeywell - 2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=HYPERLINK("https://leilaoonline.net/lote/detalhe/271985", "7003")</f>
      </c>
      <c r="B166" s="4" t="s">
        <f>=HYPERLINK("https://leilaoonline.net/lote/detalhe/271985", " Caixa de Ignição Honeywell - 1 unidade")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325,00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=HYPERLINK("https://leilaoonline.net/lote/detalhe/271988", "7004")</f>
      </c>
      <c r="B167" s="4" t="s">
        <f>=HYPERLINK("https://leilaoonline.net/lote/detalhe/271988", " Caixa de Ignição Honeywell - 2 unidades")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=HYPERLINK("https://leilaoonline.net/lote/detalhe/271989", "7005")</f>
      </c>
      <c r="B168" s="4" t="s">
        <f>=HYPERLINK("https://leilaoonline.net/lote/detalhe/271989", " Anel de vedação/Juntas de motor de motocicleta - Aprox. 50 unidades")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=HYPERLINK("https://leilaoonline.net/lote/detalhe/271987", "7006")</f>
      </c>
      <c r="B169" s="4" t="s">
        <f>=HYPERLINK("https://leilaoonline.net/lote/detalhe/271987", " Produtos diversos e variados - 1 kit")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=HYPERLINK("https://leilaoonline.net/lote/detalhe/271990", "7007")</f>
      </c>
      <c r="B170" s="4" t="s">
        <f>=HYPERLINK("https://leilaoonline.net/lote/detalhe/271990", " Kit peças de ATS Laser/TSShara - 3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=HYPERLINK("https://leilaoonline.net/lote/detalhe/271991", "7008")</f>
      </c>
      <c r="B171" s="4" t="s">
        <f>=HYPERLINK("https://leilaoonline.net/lote/detalhe/271991", " Fontes Siet sem uso - 10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=HYPERLINK("https://leilaoonline.net/lote/detalhe/271993", "7009")</f>
      </c>
      <c r="B172" s="4" t="s">
        <f>=HYPERLINK("https://leilaoonline.net/lote/detalhe/271993", " Fontes Siet sem uso - 13 unidades")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=HYPERLINK("https://leilaoonline.net/lote/detalhe/271992", "7010")</f>
      </c>
      <c r="B173" s="4" t="s">
        <f>=HYPERLINK("https://leilaoonline.net/lote/detalhe/271992", " Peças de selacards modelo 6037C - 14 unidades")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=HYPERLINK("https://leilaoonline.net/lote/detalhe/271994", "7011")</f>
      </c>
      <c r="B174" s="4" t="s">
        <f>=HYPERLINK("https://leilaoonline.net/lote/detalhe/271994", " Aparelho Robert Juliet modelo cad 900 - 2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=HYPERLINK("https://leilaoonline.net/lote/detalhe/271995", "7012")</f>
      </c>
      <c r="B175" s="4" t="s">
        <f>=HYPERLINK("https://leilaoonline.net/lote/detalhe/271995", " Lente Noritsu modelo H018092 - 1 unidade")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=HYPERLINK("https://leilaoonline.net/lote/detalhe/271996", "7013")</f>
      </c>
      <c r="B176" s="4" t="s">
        <f>=HYPERLINK("https://leilaoonline.net/lote/detalhe/271996", " Peça suporte de copo para painel GM não especificado modelo - 8 unidades")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=HYPERLINK("https://leilaoonline.net/lote/detalhe/271997", "7014")</f>
      </c>
      <c r="B177" s="4" t="s">
        <f>=HYPERLINK("https://leilaoonline.net/lote/detalhe/271997", " Xuxinha/elastico de cabelo coloridas - Aprox. 7.200 unidades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=HYPERLINK("https://leilaoonline.net/lote/detalhe/271998", "7015")</f>
      </c>
      <c r="B178" s="4" t="s">
        <f>=HYPERLINK("https://leilaoonline.net/lote/detalhe/271998", " Xuxinha/elastico de cabelo coloridas - Aprox. 7.200 unidades")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=HYPERLINK("https://leilaoonline.net/lote/detalhe/271999", "7016")</f>
      </c>
      <c r="B179" s="4" t="s">
        <f>=HYPERLINK("https://leilaoonline.net/lote/detalhe/271999", " Adaptador presta para pneus - Aprox.1 000 unidades")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=HYPERLINK("https://leilaoonline.net/lote/detalhe/272000", "7017")</f>
      </c>
      <c r="B180" s="4" t="s">
        <f>=HYPERLINK("https://leilaoonline.net/lote/detalhe/272000", " Fontes 12V por 3A - Aprox. 100 unidades")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450,00</t>
        </is>
      </c>
      <c r="F1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2026-06-12T17:53:53.00Z</dcterms:created>
  <dc:creator>Tellks Tecnologia</dc:creator>
  <cp:revision>0</cp:revision>
</cp:coreProperties>
</file>