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=HYPERLINK("https://leilaoonline.net/lote/detalhe/270771", "800")</f>
      </c>
      <c r="B11" s="4" t="s">
        <f>=HYPERLINK("https://leilaoonline.net/lote/detalhe/270771", "[ VÍDEOS ] LOTE ÚNICO -  APROX. 40 TON. GRANDE QUANTIDADE DE MATERIAL")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=HYPERLINK("https://leilaoonline.net/lote/detalhe/270618", "900")</f>
      </c>
      <c r="B12" s="4" t="s">
        <f>=HYPERLINK("https://leilaoonline.net/lote/detalhe/270618", "PÁ CARREGADEIRA KOMATSU  MOD.WA-380 /209 - ano 2009 - SEM TORQUE - COM MOTOR CUMMINS ELETRÔNICO")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=HYPERLINK("https://leilaoonline.net/lote/detalhe/270649", "901")</f>
      </c>
      <c r="B13" s="4" t="s">
        <f>=HYPERLINK("https://leilaoonline.net/lote/detalhe/270649", "[ VÍDEO ] PICADOR FLORESTAL FEZER MÓVEL ANO 2013 - Aprox. 1.000 HORAS - (POUCO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=HYPERLINK("https://leilaoonline.net/lote/detalhe/270668", "902")</f>
      </c>
      <c r="B14" s="4" t="s">
        <f>=HYPERLINK("https://leilaoonline.net/lote/detalhe/270668", "Escavadeira Volvo EC 240B.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=HYPERLINK("https://leilaoonline.net/lote/detalhe/270734", "903")</f>
      </c>
      <c r="B15" s="4" t="s">
        <f>=HYPERLINK("https://leilaoonline.net/lote/detalhe/270734", "[ VÍDEO ] PÁ CARREGADEIRA VOLVO MOD. L90F ANO 2012 - 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=HYPERLINK("https://leilaoonline.net/lote/detalhe/270599", "904")</f>
      </c>
      <c r="B16" s="4" t="s">
        <f>=HYPERLINK("https://leilaoonline.net/lote/detalhe/270599", "[ VÍDEOS ] ESCAVADEIRA HIDRÁULICA CATERPILLAR MOD. 312 DL ANO 2014. MOTOR MAXION S4T - APROX. 6.000 HRS.")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=HYPERLINK("https://leilaoonline.net/lote/detalhe/270748", "905")</f>
      </c>
      <c r="B17" s="4" t="s">
        <f>=HYPERLINK("https://leilaoonline.net/lote/detalhe/270748", "[ VÍDEO ] Trator Jonh Deere 7810. 180cv")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=HYPERLINK("https://leilaoonline.net/lote/detalhe/270759", "906")</f>
      </c>
      <c r="B18" s="4" t="s">
        <f>=HYPERLINK("https://leilaoonline.net/lote/detalhe/270759", "TRATOR FORD ano 1985  MOD. 6610")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=HYPERLINK("https://leilaoonline.net/lote/detalhe/270606", "907")</f>
      </c>
      <c r="B19" s="4" t="s">
        <f>=HYPERLINK("https://leilaoonline.net/lote/detalhe/270606", "[ VÍDEO ] Escavadeira Volvo Ec 220D Ano 2015 Operacional.")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=HYPERLINK("https://leilaoonline.net/lote/detalhe/270591", "908")</f>
      </c>
      <c r="B20" s="4" t="s">
        <f>=HYPERLINK("https://leilaoonline.net/lote/detalhe/270591", " TRATOR DEUTZ DM ANO 1963 -CILINDROS REFRIGERADOS A AR (ORIGINAL)")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=HYPERLINK("https://leilaoonline.net/lote/detalhe/270753", "909")</f>
      </c>
      <c r="B21" s="4" t="s">
        <f>=HYPERLINK("https://leilaoonline.net/lote/detalhe/270753", "CAÇAMBA P/ CAMINHÃO TOCO COM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=HYPERLINK("https://leilaoonline.net/lote/detalhe/270656", "910")</f>
      </c>
      <c r="B22" s="4" t="s">
        <f>=HYPERLINK("https://leilaoonline.net/lote/detalhe/270656",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=HYPERLINK("https://leilaoonline.net/lote/detalhe/270617", "911")</f>
      </c>
      <c r="B23" s="4" t="s">
        <f>=HYPERLINK("https://leilaoonline.net/lote/detalhe/270617",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=HYPERLINK("https://leilaoonline.net/lote/detalhe/270622", "912")</f>
      </c>
      <c r="B24" s="4" t="s">
        <f>=HYPERLINK("https://leilaoonline.net/lote/detalhe/270622", "[ VÍDEO ] PÁ CARREGADEIRA MICHIGAN MOD. 55C ARTICULADA TRANSMISSÃO CLARCK DANA 22.000 -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=HYPERLINK("https://leilaoonline.net/lote/detalhe/270621", "913")</f>
      </c>
      <c r="B25" s="4" t="s">
        <f>=HYPERLINK("https://leilaoonline.net/lote/detalhe/270621", "[ VÍDEO ] PÁ CARREGADEIRA MICHIGAN MOD. 55C ARTICULADA TRANSMISSÃO 18.000 -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=HYPERLINK("https://leilaoonline.net/lote/detalhe/270752", "914")</f>
      </c>
      <c r="B26" s="4" t="s">
        <f>=HYPERLINK("https://leilaoonline.net/lote/detalhe/270752",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=HYPERLINK("https://leilaoonline.net/lote/detalhe/270584", "1000")</f>
      </c>
      <c r="B27" s="4" t="s">
        <f>=HYPERLINK("https://leilaoonline.net/lote/detalhe/270584", " CARROCERIA 2,20 X 3,5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=HYPERLINK("https://leilaoonline.net/lote/detalhe/270582", "1001")</f>
      </c>
      <c r="B28" s="4" t="s">
        <f>=HYPERLINK("https://leilaoonline.net/lote/detalhe/270582", " PLATAFORMA JOHN DEERE - 5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=HYPERLINK("https://leilaoonline.net/lote/detalhe/270581", "1002")</f>
      </c>
      <c r="B29" s="4" t="s">
        <f>=HYPERLINK("https://leilaoonline.net/lote/detalhe/270581", " GUINCHO PARA BAG ( COLHEDEIRA SLC 2000 ) MOTOR MB 352 -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=HYPERLINK("https://leilaoonline.net/lote/detalhe/270583", "1003")</f>
      </c>
      <c r="B30" s="4" t="s">
        <f>=HYPERLINK("https://leilaoonline.net/lote/detalhe/270583", " PLATAFORMA DE MILHO JOHN DEERE - 11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=HYPERLINK("https://leilaoonline.net/lote/detalhe/270666", "1004")</f>
      </c>
      <c r="B31" s="4" t="s">
        <f>=HYPERLINK("https://leilaoonline.net/lote/detalhe/270666",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=HYPERLINK("https://leilaoonline.net/lote/detalhe/270662", "1005")</f>
      </c>
      <c r="B32" s="4" t="s">
        <f>=HYPERLINK("https://leilaoonline.net/lote/detalhe/270662",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=HYPERLINK("https://leilaoonline.net/lote/detalhe/270708", "1006")</f>
      </c>
      <c r="B33" s="4" t="s">
        <f>=HYPERLINK("https://leilaoonline.net/lote/detalhe/270708", "GUINDASTE HIDRÁULICO E MANUAL  - CAPACIDADE 3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=HYPERLINK("https://leilaoonline.net/lote/detalhe/270687", "1007")</f>
      </c>
      <c r="B34" s="4" t="s">
        <f>=HYPERLINK("https://leilaoonline.net/lote/detalhe/270687",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=HYPERLINK("https://leilaoonline.net/lote/detalhe/270688", "1008")</f>
      </c>
      <c r="B35" s="4" t="s">
        <f>=HYPERLINK("https://leilaoonline.net/lote/detalhe/270688",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=HYPERLINK("https://leilaoonline.net/lote/detalhe/270682", "1009")</f>
      </c>
      <c r="B36" s="4" t="s">
        <f>=HYPERLINK("https://leilaoonline.net/lote/detalhe/270682",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=HYPERLINK("https://leilaoonline.net/lote/detalhe/270746", "2000")</f>
      </c>
      <c r="B37" s="4" t="s">
        <f>=HYPERLINK("https://leilaoonline.net/lote/detalhe/270746", "VOLVO/NL12 360 4X2 T ANO 1999 - COR BRANCA - DIESEL - DOCUMENTO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=HYPERLINK("https://leilaoonline.net/lote/detalhe/270772", "2001")</f>
      </c>
      <c r="B38" s="4" t="s">
        <f>=HYPERLINK("https://leilaoonline.net/lote/detalhe/270772", "[ VÍDEO ] CAMINHÃO M. BENZ / L1113 ANO 1980/1980 - COR AZUL - DIESEL  - TANQUE CAPAC. 18.000 LITROS - documento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=HYPERLINK("https://leilaoonline.net/lote/detalhe/270670", "2002")</f>
      </c>
      <c r="B39" s="4" t="s">
        <f>=HYPERLINK("https://leilaoonline.net/lote/detalhe/270670", "CAMINHÃO MERCEDES BENZ L 1516 ANO 1979/1980 - DIESEL - TANQUE DE FIBRA Aprox. 20.000 LITROS. BOMBA D´ÁGUA INOVA BOMBAS, CANHÃO, CEBOLÃO, MANGUEIRA APROX. 25 MTS.")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=HYPERLINK("https://leilaoonline.net/lote/detalhe/270685", "2003")</f>
      </c>
      <c r="B40" s="4" t="s">
        <f>=HYPERLINK("https://leilaoonline.net/lote/detalhe/270685", " Carreta LS – marca Krone – Ano 1995. Revisada")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=HYPERLINK("https://leilaoonline.net/lote/detalhe/270709", "2004")</f>
      </c>
      <c r="B41" s="4" t="s">
        <f>=HYPERLINK("https://leilaoonline.net/lote/detalhe/270709", "CAMINHÃO IVECO/STRALIS 600S40T ANO 2014/2014 COR BRANCA - DIESEL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=HYPERLINK("https://leilaoonline.net/lote/detalhe/270663", "2005")</f>
      </c>
      <c r="B42" s="4" t="s">
        <f>=HYPERLINK("https://leilaoonline.net/lote/detalhe/270663", " Semi Reboque Prancha Carreta Carrega Tudo, marca Randon , 60 Toneladas, ano 1981 sem pneus , Pneumática, com rampa, aceita Dolly, 12 mts reta, aceita colocação instalação de locks para containers")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=HYPERLINK("https://leilaoonline.net/lote/detalhe/270671", "2006")</f>
      </c>
      <c r="B43" s="4" t="s">
        <f>=HYPERLINK("https://leilaoonline.net/lote/detalhe/270671", "SEMI-REBOQUE/FACCHINI CF- ANO 1999/2000 - 3 EIXOS")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=HYPERLINK("https://leilaoonline.net/lote/detalhe/270710", "2007")</f>
      </c>
      <c r="B44" s="4" t="s">
        <f>=HYPERLINK("https://leilaoonline.net/lote/detalhe/270710", "GUERRA CHARGER GR /SEMI-REBOQUE  - ANO 1998/1998 - SERÁ VENDIDO COM 4 PNEUS")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=HYPERLINK("https://leilaoonline.net/lote/detalhe/270758", "3000")</f>
      </c>
      <c r="B45" s="4" t="s">
        <f>=HYPERLINK("https://leilaoonline.net/lote/detalhe/270758", "GM/CHEVROLET D10 ANO 1979/1979 - COR AZUL - DIESEL - COM BAÚ REFRIGERADO")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=HYPERLINK("https://leilaoonline.net/lote/detalhe/270713", "3001")</f>
      </c>
      <c r="B46" s="4" t="s">
        <f>=HYPERLINK("https://leilaoonline.net/lote/detalhe/270713", "FORD/F75 ANO 1975/1975 - GASOLINA/COR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=HYPERLINK("https://leilaoonline.net/lote/detalhe/270665", "3002")</f>
      </c>
      <c r="B47" s="4" t="s">
        <f>=HYPERLINK("https://leilaoonline.net/lote/detalhe/270665", "FORD RURAL WILLYS GASOLINA E GNV. ANO 1966")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=HYPERLINK("https://leilaoonline.net/lote/detalhe/270750", "3003")</f>
      </c>
      <c r="B48" s="4" t="s">
        <f>=HYPERLINK("https://leilaoonline.net/lote/detalhe/270750", "FORD RANGER XLT, MOTOR DIESEL 2.8. ANO 2002")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=HYPERLINK("https://leilaoonline.net/lote/detalhe/270733", "5000")</f>
      </c>
      <c r="B49" s="4" t="s">
        <f>=HYPERLINK("https://leilaoonline.net/lote/detalhe/270733",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=HYPERLINK("https://leilaoonline.net/lote/detalhe/270677", "5001")</f>
      </c>
      <c r="B50" s="4" t="s">
        <f>=HYPERLINK("https://leilaoonline.net/lote/detalhe/270677",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=HYPERLINK("https://leilaoonline.net/lote/detalhe/270760", "5002")</f>
      </c>
      <c r="B51" s="4" t="s">
        <f>=HYPERLINK("https://leilaoonline.net/lote/detalhe/270760",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=HYPERLINK("https://leilaoonline.net/lote/detalhe/270737", "5003")</f>
      </c>
      <c r="B52" s="4" t="s">
        <f>=HYPERLINK("https://leilaoonline.net/lote/detalhe/270737",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=HYPERLINK("https://leilaoonline.net/lote/detalhe/270678", "5004")</f>
      </c>
      <c r="B53" s="4" t="s">
        <f>=HYPERLINK("https://leilaoonline.net/lote/detalhe/270678",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=HYPERLINK("https://leilaoonline.net/lote/detalhe/270717", "5005")</f>
      </c>
      <c r="B54" s="4" t="s">
        <f>=HYPERLINK("https://leilaoonline.net/lote/detalhe/270717",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=HYPERLINK("https://leilaoonline.net/lote/detalhe/270607", "5006")</f>
      </c>
      <c r="B55" s="4" t="s">
        <f>=HYPERLINK("https://leilaoonline.net/lote/detalhe/270607",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=HYPERLINK("https://leilaoonline.net/lote/detalhe/270602", "5008")</f>
      </c>
      <c r="B56" s="4" t="s">
        <f>=HYPERLINK("https://leilaoonline.net/lote/detalhe/270602",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=HYPERLINK("https://leilaoonline.net/lote/detalhe/270676", "5009")</f>
      </c>
      <c r="B57" s="4" t="s">
        <f>=HYPERLINK("https://leilaoonline.net/lote/detalhe/270676",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=HYPERLINK("https://leilaoonline.net/lote/detalhe/270623", "5010")</f>
      </c>
      <c r="B58" s="4" t="s">
        <f>=HYPERLINK("https://leilaoonline.net/lote/detalhe/270623",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=HYPERLINK("https://leilaoonline.net/lote/detalhe/270609", "5011")</f>
      </c>
      <c r="B59" s="4" t="s">
        <f>=HYPERLINK("https://leilaoonline.net/lote/detalhe/270609",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=HYPERLINK("https://leilaoonline.net/lote/detalhe/270608", "5012")</f>
      </c>
      <c r="B60" s="4" t="s">
        <f>=HYPERLINK("https://leilaoonline.net/lote/detalhe/270608",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=HYPERLINK("https://leilaoonline.net/lote/detalhe/270612", "5013")</f>
      </c>
      <c r="B61" s="4" t="s">
        <f>=HYPERLINK("https://leilaoonline.net/lote/detalhe/270612",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=HYPERLINK("https://leilaoonline.net/lote/detalhe/270611", "5014")</f>
      </c>
      <c r="B62" s="4" t="s">
        <f>=HYPERLINK("https://leilaoonline.net/lote/detalhe/270611",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=HYPERLINK("https://leilaoonline.net/lote/detalhe/270615", "5017")</f>
      </c>
      <c r="B63" s="4" t="s">
        <f>=HYPERLINK("https://leilaoonline.net/lote/detalhe/270615",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=HYPERLINK("https://leilaoonline.net/lote/detalhe/270619", "5018")</f>
      </c>
      <c r="B64" s="4" t="s">
        <f>=HYPERLINK("https://leilaoonline.net/lote/detalhe/270619",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=HYPERLINK("https://leilaoonline.net/lote/detalhe/270620", "5019")</f>
      </c>
      <c r="B65" s="4" t="s">
        <f>=HYPERLINK("https://leilaoonline.net/lote/detalhe/270620",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=HYPERLINK("https://leilaoonline.net/lote/detalhe/270680", "5021")</f>
      </c>
      <c r="B66" s="4" t="s">
        <f>=HYPERLINK("https://leilaoonline.net/lote/detalhe/270680",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=HYPERLINK("https://leilaoonline.net/lote/detalhe/270585", "5022")</f>
      </c>
      <c r="B67" s="4" t="s">
        <f>=HYPERLINK("https://leilaoonline.net/lote/detalhe/270585",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=HYPERLINK("https://leilaoonline.net/lote/detalhe/270736", "5024")</f>
      </c>
      <c r="B68" s="4" t="s">
        <f>=HYPERLINK("https://leilaoonline.net/lote/detalhe/270736", "SEMEADORA  MARCA METASA  ANO 2004  - 27 LINHAS - REVISADA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68.000,00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=HYPERLINK("https://leilaoonline.net/lote/detalhe/270601", "5025")</f>
      </c>
      <c r="B69" s="4" t="s">
        <f>=HYPERLINK("https://leilaoonline.net/lote/detalhe/270601",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=HYPERLINK("https://leilaoonline.net/lote/detalhe/270689", "5026")</f>
      </c>
      <c r="B70" s="4" t="s">
        <f>=HYPERLINK("https://leilaoonline.net/lote/detalhe/270689", "PLANTADEIRA BALDAN 9 LINHAS ANO 2012 MICRON DE 600L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400.00</t>
        </is>
      </c>
    </row>
    <row collapsed="false" customFormat="false" customHeight="false" hidden="false" ht="12.1" outlineLevel="0" r="71">
      <c r="A71" s="5" t="s">
        <f>=HYPERLINK("https://leilaoonline.net/lote/detalhe/270650", "5027")</f>
      </c>
      <c r="B71" s="4" t="s">
        <f>=HYPERLINK("https://leilaoonline.net/lote/detalhe/270650", " Plantadeira Tatu ultra Ano 2008 12 linhas de 50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=HYPERLINK("https://leilaoonline.net/lote/detalhe/270652", "5028")</f>
      </c>
      <c r="B72" s="4" t="s">
        <f>=HYPERLINK("https://leilaoonline.net/lote/detalhe/270652", " Plantadeira Tatu Modelo PST3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=HYPERLINK("https://leilaoonline.net/lote/detalhe/270651", "5029")</f>
      </c>
      <c r="B73" s="4" t="s">
        <f>=HYPERLINK("https://leilaoonline.net/lote/detalhe/270651", " Plantadeira Metasa Ano 2003 9 linhas Rodado duplo Somente botinhas")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=HYPERLINK("https://leilaoonline.net/lote/detalhe/270654", "5030")</f>
      </c>
      <c r="B74" s="4" t="s">
        <f>=HYPERLINK("https://leilaoonline.net/lote/detalhe/270654", " 02 unidades - Reservatorio 1.000 litros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=HYPERLINK("https://leilaoonline.net/lote/detalhe/270655", "5034")</f>
      </c>
      <c r="B75" s="4" t="s">
        <f>=HYPERLINK("https://leilaoonline.net/lote/detalhe/270655", " Carreta de torta dmb /sem tambores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=HYPERLINK("https://leilaoonline.net/lote/detalhe/270672", "6000")</f>
      </c>
      <c r="B76" s="4" t="s">
        <f>=HYPERLINK("https://leilaoonline.net/lote/detalhe/270672", "SILO Aprox. 20 TON. MEDINDO 5 M², RAIO 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=HYPERLINK("https://leilaoonline.net/lote/detalhe/270673", "6001")</f>
      </c>
      <c r="B77" s="4" t="s">
        <f>=HYPERLINK("https://leilaoonline.net/lote/detalhe/270673", "ELEVADOR DE CANECAS MEDINDO 25 M  ALTURA X 0,45X1,00 - CANECAS  0,18 X 0,22")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26.000,00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=HYPERLINK("https://leilaoonline.net/lote/detalhe/270773", "6002")</f>
      </c>
      <c r="B78" s="4" t="s">
        <f>=HYPERLINK("https://leilaoonline.net/lote/detalhe/270773", "[ VÍDEO ] GERADOR STEMAC 150KVA ANO 2013 - CHAVE AUTOMÁTICA DE 400A - MOTOR 25 HORAS - MOTOR MWM 6CC")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=HYPERLINK("https://leilaoonline.net/lote/detalhe/270669", "6003")</f>
      </c>
      <c r="B79" s="4" t="s">
        <f>=HYPERLINK("https://leilaoonline.net/lote/detalhe/270669",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=HYPERLINK("https://leilaoonline.net/lote/detalhe/270681", "6004")</f>
      </c>
      <c r="B80" s="4" t="s">
        <f>=HYPERLINK("https://leilaoonline.net/lote/detalhe/270681",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=HYPERLINK("https://leilaoonline.net/lote/detalhe/270718", "6005")</f>
      </c>
      <c r="B81" s="4" t="s">
        <f>=HYPERLINK("https://leilaoonline.net/lote/detalhe/270718",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=HYPERLINK("https://leilaoonline.net/lote/detalhe/270722", "6006")</f>
      </c>
      <c r="B82" s="4" t="s">
        <f>=HYPERLINK("https://leilaoonline.net/lote/detalhe/270722",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=HYPERLINK("https://leilaoonline.net/lote/detalhe/270592", "6007")</f>
      </c>
      <c r="B83" s="4" t="s">
        <f>=HYPERLINK("https://leilaoonline.net/lote/detalhe/270592",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=HYPERLINK("https://leilaoonline.net/lote/detalhe/270593", "6008")</f>
      </c>
      <c r="B84" s="4" t="s">
        <f>=HYPERLINK("https://leilaoonline.net/lote/detalhe/270593",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=HYPERLINK("https://leilaoonline.net/lote/detalhe/270588", "6009")</f>
      </c>
      <c r="B85" s="4" t="s">
        <f>=HYPERLINK("https://leilaoonline.net/lote/detalhe/270588",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=HYPERLINK("https://leilaoonline.net/lote/detalhe/270586", "6010")</f>
      </c>
      <c r="B86" s="4" t="s">
        <f>=HYPERLINK("https://leilaoonline.net/lote/detalhe/270586",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=HYPERLINK("https://leilaoonline.net/lote/detalhe/270589", "6011")</f>
      </c>
      <c r="B87" s="4" t="s">
        <f>=HYPERLINK("https://leilaoonline.net/lote/detalhe/270589",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=HYPERLINK("https://leilaoonline.net/lote/detalhe/270590", "6012")</f>
      </c>
      <c r="B88" s="4" t="s">
        <f>=HYPERLINK("https://leilaoonline.net/lote/detalhe/270590",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=HYPERLINK("https://leilaoonline.net/lote/detalhe/270587", "6015")</f>
      </c>
      <c r="B89" s="4" t="s">
        <f>=HYPERLINK("https://leilaoonline.net/lote/detalhe/270587",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=HYPERLINK("https://leilaoonline.net/lote/detalhe/270598", "6018")</f>
      </c>
      <c r="B90" s="4" t="s">
        <f>=HYPERLINK("https://leilaoonline.net/lote/detalhe/270598",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=HYPERLINK("https://leilaoonline.net/lote/detalhe/270597", "6019")</f>
      </c>
      <c r="B91" s="4" t="s">
        <f>=HYPERLINK("https://leilaoonline.net/lote/detalhe/270597",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=HYPERLINK("https://leilaoonline.net/lote/detalhe/270600", "6023")</f>
      </c>
      <c r="B92" s="4" t="s">
        <f>=HYPERLINK("https://leilaoonline.net/lote/detalhe/270600",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=HYPERLINK("https://leilaoonline.net/lote/detalhe/270616", "6024")</f>
      </c>
      <c r="B93" s="4" t="s">
        <f>=HYPERLINK("https://leilaoonline.net/lote/detalhe/270616",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=HYPERLINK("https://leilaoonline.net/lote/detalhe/270624", "6027")</f>
      </c>
      <c r="B94" s="4" t="s">
        <f>=HYPERLINK("https://leilaoonline.net/lote/detalhe/270624",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=HYPERLINK("https://leilaoonline.net/lote/detalhe/270594", "6028")</f>
      </c>
      <c r="B95" s="4" t="s">
        <f>=HYPERLINK("https://leilaoonline.net/lote/detalhe/270594",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=HYPERLINK("https://leilaoonline.net/lote/detalhe/270595", "6029")</f>
      </c>
      <c r="B96" s="4" t="s">
        <f>=HYPERLINK("https://leilaoonline.net/lote/detalhe/270595",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=HYPERLINK("https://leilaoonline.net/lote/detalhe/270596", "6030")</f>
      </c>
      <c r="B97" s="4" t="s">
        <f>=HYPERLINK("https://leilaoonline.net/lote/detalhe/270596",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=HYPERLINK("https://leilaoonline.net/lote/detalhe/270605", "6033")</f>
      </c>
      <c r="B98" s="4" t="s">
        <f>=HYPERLINK("https://leilaoonline.net/lote/detalhe/270605",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=HYPERLINK("https://leilaoonline.net/lote/detalhe/270603", "6034")</f>
      </c>
      <c r="B99" s="4" t="s">
        <f>=HYPERLINK("https://leilaoonline.net/lote/detalhe/270603",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=HYPERLINK("https://leilaoonline.net/lote/detalhe/270604", "6035")</f>
      </c>
      <c r="B100" s="4" t="s">
        <f>=HYPERLINK("https://leilaoonline.net/lote/detalhe/270604",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=HYPERLINK("https://leilaoonline.net/lote/detalhe/270610", "6041")</f>
      </c>
      <c r="B101" s="4" t="s">
        <f>=HYPERLINK("https://leilaoonline.net/lote/detalhe/270610",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=HYPERLINK("https://leilaoonline.net/lote/detalhe/270613", "6044")</f>
      </c>
      <c r="B102" s="4" t="s">
        <f>=HYPERLINK("https://leilaoonline.net/lote/detalhe/270613",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=HYPERLINK("https://leilaoonline.net/lote/detalhe/270614", "6045")</f>
      </c>
      <c r="B103" s="4" t="s">
        <f>=HYPERLINK("https://leilaoonline.net/lote/detalhe/270614",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=HYPERLINK("https://leilaoonline.net/lote/detalhe/270625", "6057")</f>
      </c>
      <c r="B104" s="4" t="s">
        <f>=HYPERLINK("https://leilaoonline.net/lote/detalhe/270625",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=HYPERLINK("https://leilaoonline.net/lote/detalhe/270648", "6060")</f>
      </c>
      <c r="B105" s="4" t="s">
        <f>=HYPERLINK("https://leilaoonline.net/lote/detalhe/270648",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=HYPERLINK("https://leilaoonline.net/lote/detalhe/270646", "6061")</f>
      </c>
      <c r="B106" s="4" t="s">
        <f>=HYPERLINK("https://leilaoonline.net/lote/detalhe/270646",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=HYPERLINK("https://leilaoonline.net/lote/detalhe/270647", "6062")</f>
      </c>
      <c r="B107" s="4" t="s">
        <f>=HYPERLINK("https://leilaoonline.net/lote/detalhe/270647",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=HYPERLINK("https://leilaoonline.net/lote/detalhe/270634", "6063")</f>
      </c>
      <c r="B108" s="4" t="s">
        <f>=HYPERLINK("https://leilaoonline.net/lote/detalhe/270634",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=HYPERLINK("https://leilaoonline.net/lote/detalhe/270633", "6064")</f>
      </c>
      <c r="B109" s="4" t="s">
        <f>=HYPERLINK("https://leilaoonline.net/lote/detalhe/270633",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=HYPERLINK("https://leilaoonline.net/lote/detalhe/270632", "6065")</f>
      </c>
      <c r="B110" s="4" t="s">
        <f>=HYPERLINK("https://leilaoonline.net/lote/detalhe/270632",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=HYPERLINK("https://leilaoonline.net/lote/detalhe/270637", "6068")</f>
      </c>
      <c r="B111" s="4" t="s">
        <f>=HYPERLINK("https://leilaoonline.net/lote/detalhe/270637", " Carbureteira automática grande")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=HYPERLINK("https://leilaoonline.net/lote/detalhe/270627", "6069")</f>
      </c>
      <c r="B112" s="4" t="s">
        <f>=HYPERLINK("https://leilaoonline.net/lote/detalhe/270627", " 02 pistões hidráulicos de levante da plataforma da colheitadeira Massey Ferguson ou Ideal")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=HYPERLINK("https://leilaoonline.net/lote/detalhe/270631", "6070")</f>
      </c>
      <c r="B113" s="4" t="s">
        <f>=HYPERLINK("https://leilaoonline.net/lote/detalhe/270631", " Pára-choque de trator Valtra Valmet")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=HYPERLINK("https://leilaoonline.net/lote/detalhe/270674", "6071")</f>
      </c>
      <c r="B114" s="4" t="s">
        <f>=HYPERLINK("https://leilaoonline.net/lote/detalhe/270674", " Par de pneus traseiros da colheitadeira JD 1175, completo com aros, camara e pneus 10.5x18")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=HYPERLINK("https://leilaoonline.net/lote/detalhe/270629", "6072")</f>
      </c>
      <c r="B115" s="4" t="s">
        <f>=HYPERLINK("https://leilaoonline.net/lote/detalhe/270629", " Par de rodas militares completo com aro. Serve em caminhões e tratores, com camaras e pneus 15.5x18")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=HYPERLINK("https://leilaoonline.net/lote/detalhe/270638", "6073")</f>
      </c>
      <c r="B116" s="4" t="s">
        <f>=HYPERLINK("https://leilaoonline.net/lote/detalhe/270638", " Unidade hidráulica contendo, reservatorio, comando hidráulico, bomba hidráulica e 2 pistões hidráulicos")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=HYPERLINK("https://leilaoonline.net/lote/detalhe/270643", "6075")</f>
      </c>
      <c r="B117" s="4" t="s">
        <f>=HYPERLINK("https://leilaoonline.net/lote/detalhe/270643",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=HYPERLINK("https://leilaoonline.net/lote/detalhe/270630", "6076")</f>
      </c>
      <c r="B118" s="4" t="s">
        <f>=HYPERLINK("https://leilaoonline.net/lote/detalhe/270630",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=HYPERLINK("https://leilaoonline.net/lote/detalhe/270628", "6079")</f>
      </c>
      <c r="B119" s="4" t="s">
        <f>=HYPERLINK("https://leilaoonline.net/lote/detalhe/270628",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=HYPERLINK("https://leilaoonline.net/lote/detalhe/270640", "6080")</f>
      </c>
      <c r="B120" s="4" t="s">
        <f>=HYPERLINK("https://leilaoonline.net/lote/detalhe/270640",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=HYPERLINK("https://leilaoonline.net/lote/detalhe/270636", "6081")</f>
      </c>
      <c r="B121" s="4" t="s">
        <f>=HYPERLINK("https://leilaoonline.net/lote/detalhe/270636",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=HYPERLINK("https://leilaoonline.net/lote/detalhe/270645", "6082")</f>
      </c>
      <c r="B122" s="4" t="s">
        <f>=HYPERLINK("https://leilaoonline.net/lote/detalhe/270645",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=HYPERLINK("https://leilaoonline.net/lote/detalhe/270644", "6083")</f>
      </c>
      <c r="B123" s="4" t="s">
        <f>=HYPERLINK("https://leilaoonline.net/lote/detalhe/270644",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=HYPERLINK("https://leilaoonline.net/lote/detalhe/270635", "6084")</f>
      </c>
      <c r="B124" s="4" t="s">
        <f>=HYPERLINK("https://leilaoonline.net/lote/detalhe/270635",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=HYPERLINK("https://leilaoonline.net/lote/detalhe/270642", "6086")</f>
      </c>
      <c r="B125" s="4" t="s">
        <f>=HYPERLINK("https://leilaoonline.net/lote/detalhe/270642", " 02 unidades Suporte de paralama para trofor Ford linha 600, 610 e 630,")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=HYPERLINK("https://leilaoonline.net/lote/detalhe/270626", "6087")</f>
      </c>
      <c r="B126" s="4" t="s">
        <f>=HYPERLINK("https://leilaoonline.net/lote/detalhe/270626", " Extensor Volute para adaptar em turbina de pulverizadores natali, k.o ou fmc")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=HYPERLINK("https://leilaoonline.net/lote/detalhe/270639", "6088")</f>
      </c>
      <c r="B127" s="4" t="s">
        <f>=HYPERLINK("https://leilaoonline.net/lote/detalhe/270639", " Redutor de engrenagens retirado de uma roçadeira")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=HYPERLINK("https://leilaoonline.net/lote/detalhe/270641", "6090")</f>
      </c>
      <c r="B128" s="4" t="s">
        <f>=HYPERLINK("https://leilaoonline.net/lote/detalhe/270641", " Pneu com roda traseira original retirada de trator Valtra A850 (servível em outrosmodelos), completa com aro presilhas duplas, camara e pneu marca Fate, medida 18.4.30")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=HYPERLINK("https://leilaoonline.net/lote/detalhe/270732", "6091")</f>
      </c>
      <c r="B129" s="4" t="s">
        <f>=HYPERLINK("https://leilaoonline.net/lote/detalhe/270732", " Plantadeira SEM USO. PST PLUS FLEX de 7 linhas PANTOGRÁFICA. Modificada com kits de melhorias instalados.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=HYPERLINK("https://leilaoonline.net/lote/detalhe/270653", "6092")</f>
      </c>
      <c r="B130" s="4" t="s">
        <f>=HYPERLINK("https://leilaoonline.net/lote/detalhe/270653", "Bomba roda d'água , Rochfer")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=HYPERLINK("https://leilaoonline.net/lote/detalhe/270679", "6093")</f>
      </c>
      <c r="B131" s="4" t="s">
        <f>=HYPERLINK("https://leilaoonline.net/lote/detalhe/270679", "Cabine de caminhão Dodge D750")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=HYPERLINK("https://leilaoonline.net/lote/detalhe/270706", "6094")</f>
      </c>
      <c r="B132" s="4" t="s">
        <f>=HYPERLINK("https://leilaoonline.net/lote/detalhe/270706", "Roçadeira kamaq tipo falcon 13. Ccom 2 caixas de engrenagens. Cabeçalho de deslocamento lateral rápido.")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=HYPERLINK("https://leilaoonline.net/lote/detalhe/270707", "6095")</f>
      </c>
      <c r="B133" s="4" t="s">
        <f>=HYPERLINK("https://leilaoonline.net/lote/detalhe/270707", "Roçadeira Kamaq Frontkop 115 II leve")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=HYPERLINK("https://leilaoonline.net/lote/detalhe/270658", "6112")</f>
      </c>
      <c r="B134" s="4" t="s">
        <f>=HYPERLINK("https://leilaoonline.net/lote/detalhe/270658", " Aprox. 124 Itens de peças para Rompedor Pneumático Tex 31/41. (Veja o Descritivo)")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=HYPERLINK("https://leilaoonline.net/lote/detalhe/270657", "6113")</f>
      </c>
      <c r="B135" s="4" t="s">
        <f>=HYPERLINK("https://leilaoonline.net/lote/detalhe/270657", " Aprox. 50 Peças de Veiculos Fiat, GM e VW.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=HYPERLINK("https://leilaoonline.net/lote/detalhe/270659", "6114")</f>
      </c>
      <c r="B136" s="4" t="s">
        <f>=HYPERLINK("https://leilaoonline.net/lote/detalhe/270659", "Motor diesel Rhino 6 Cilindros para Escavadeira New Holland E385")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=HYPERLINK("https://leilaoonline.net/lote/detalhe/270660", "6115")</f>
      </c>
      <c r="B137" s="4" t="s">
        <f>=HYPERLINK("https://leilaoonline.net/lote/detalhe/270660",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=HYPERLINK("https://leilaoonline.net/lote/detalhe/270661", "6116")</f>
      </c>
      <c r="B138" s="4" t="s">
        <f>=HYPERLINK("https://leilaoonline.net/lote/detalhe/270661", " Aprox. 37 unidades de Punhos para Perfuratriz e Bitz Botão.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=HYPERLINK("https://leilaoonline.net/lote/detalhe/270719", "6120")</f>
      </c>
      <c r="B139" s="4" t="s">
        <f>=HYPERLINK("https://leilaoonline.net/lote/detalhe/270719", "Dobradiças aprox 10 mil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=HYPERLINK("https://leilaoonline.net/lote/detalhe/270720", "6121")</f>
      </c>
      <c r="B140" s="4" t="s">
        <f>=HYPERLINK("https://leilaoonline.net/lote/detalhe/270720",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=HYPERLINK("https://leilaoonline.net/lote/detalhe/270721", "6122")</f>
      </c>
      <c r="B141" s="4" t="s">
        <f>=HYPERLINK("https://leilaoonline.net/lote/detalhe/270721", "Caixa Pallet 80x80x65 cm  marca John Deere PY2215")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=HYPERLINK("https://leilaoonline.net/lote/detalhe/270684", "6200")</f>
      </c>
      <c r="B142" s="4" t="s">
        <f>=HYPERLINK("https://leilaoonline.net/lote/detalhe/270684", " 02 Unidades de Resfriadores em aço inox para refrigerante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=HYPERLINK("https://leilaoonline.net/lote/detalhe/270683", "6201")</f>
      </c>
      <c r="B143" s="4" t="s">
        <f>=HYPERLINK("https://leilaoonline.net/lote/detalhe/270683", " 02 Carregadores de bateria – marca Adelco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=HYPERLINK("https://leilaoonline.net/lote/detalhe/270686", "6203")</f>
      </c>
      <c r="B144" s="4" t="s">
        <f>=HYPERLINK("https://leilaoonline.net/lote/detalhe/270686",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=HYPERLINK("https://leilaoonline.net/lote/detalhe/270703", "6501")</f>
      </c>
      <c r="B145" s="4" t="s">
        <f>=HYPERLINK("https://leilaoonline.net/lote/detalhe/270703",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=HYPERLINK("https://leilaoonline.net/lote/detalhe/270690", "6502")</f>
      </c>
      <c r="B146" s="4" t="s">
        <f>=HYPERLINK("https://leilaoonline.net/lote/detalhe/270690",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=HYPERLINK("https://leilaoonline.net/lote/detalhe/270701", "6503")</f>
      </c>
      <c r="B147" s="4" t="s">
        <f>=HYPERLINK("https://leilaoonline.net/lote/detalhe/270701",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=HYPERLINK("https://leilaoonline.net/lote/detalhe/270692", "6504")</f>
      </c>
      <c r="B148" s="4" t="s">
        <f>=HYPERLINK("https://leilaoonline.net/lote/detalhe/270692",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=HYPERLINK("https://leilaoonline.net/lote/detalhe/270691", "6506")</f>
      </c>
      <c r="B149" s="4" t="s">
        <f>=HYPERLINK("https://leilaoonline.net/lote/detalhe/270691",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=HYPERLINK("https://leilaoonline.net/lote/detalhe/270694", "6507")</f>
      </c>
      <c r="B150" s="4" t="s">
        <f>=HYPERLINK("https://leilaoonline.net/lote/detalhe/270694",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=HYPERLINK("https://leilaoonline.net/lote/detalhe/270696", "6508")</f>
      </c>
      <c r="B151" s="4" t="s">
        <f>=HYPERLINK("https://leilaoonline.net/lote/detalhe/270696",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=HYPERLINK("https://leilaoonline.net/lote/detalhe/270693", "6509")</f>
      </c>
      <c r="B152" s="4" t="s">
        <f>=HYPERLINK("https://leilaoonline.net/lote/detalhe/270693",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=HYPERLINK("https://leilaoonline.net/lote/detalhe/270705", "6510")</f>
      </c>
      <c r="B153" s="4" t="s">
        <f>=HYPERLINK("https://leilaoonline.net/lote/detalhe/270705",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=HYPERLINK("https://leilaoonline.net/lote/detalhe/270695", "6511")</f>
      </c>
      <c r="B154" s="4" t="s">
        <f>=HYPERLINK("https://leilaoonline.net/lote/detalhe/270695",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=HYPERLINK("https://leilaoonline.net/lote/detalhe/270704", "6512")</f>
      </c>
      <c r="B155" s="4" t="s">
        <f>=HYPERLINK("https://leilaoonline.net/lote/detalhe/270704",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=HYPERLINK("https://leilaoonline.net/lote/detalhe/270700", "6513")</f>
      </c>
      <c r="B156" s="4" t="s">
        <f>=HYPERLINK("https://leilaoonline.net/lote/detalhe/270700",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=HYPERLINK("https://leilaoonline.net/lote/detalhe/270699", "6514")</f>
      </c>
      <c r="B157" s="4" t="s">
        <f>=HYPERLINK("https://leilaoonline.net/lote/detalhe/270699",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=HYPERLINK("https://leilaoonline.net/lote/detalhe/270698", "6515")</f>
      </c>
      <c r="B158" s="4" t="s">
        <f>=HYPERLINK("https://leilaoonline.net/lote/detalhe/270698",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=HYPERLINK("https://leilaoonline.net/lote/detalhe/270697", "6516")</f>
      </c>
      <c r="B159" s="4" t="s">
        <f>=HYPERLINK("https://leilaoonline.net/lote/detalhe/270697",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=HYPERLINK("https://leilaoonline.net/lote/detalhe/270702", "6517")</f>
      </c>
      <c r="B160" s="4" t="s">
        <f>=HYPERLINK("https://leilaoonline.net/lote/detalhe/270702",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=HYPERLINK("https://leilaoonline.net/lote/detalhe/270751", "6518")</f>
      </c>
      <c r="B161" s="4" t="s">
        <f>=HYPERLINK("https://leilaoonline.net/lote/detalhe/270751", "Grupo Gerador de energia 50 kVa Motor Detroit 4 cilindros. Diesel")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=HYPERLINK("https://leilaoonline.net/lote/detalhe/270742", "7002")</f>
      </c>
      <c r="B162" s="4" t="s">
        <f>=HYPERLINK("https://leilaoonline.net/lote/detalhe/270742", "MÁQUINA DE CAFÉ ITALIANA 2 BICOS")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=HYPERLINK("https://leilaoonline.net/lote/detalhe/270738", "7004")</f>
      </c>
      <c r="B163" s="4" t="s">
        <f>=HYPERLINK("https://leilaoonline.net/lote/detalhe/270738",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=HYPERLINK("https://leilaoonline.net/lote/detalhe/270739", "7005")</f>
      </c>
      <c r="B164" s="4" t="s">
        <f>=HYPERLINK("https://leilaoonline.net/lote/detalhe/270739",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=HYPERLINK("https://leilaoonline.net/lote/detalhe/270740", "7006")</f>
      </c>
      <c r="B165" s="4" t="s">
        <f>=HYPERLINK("https://leilaoonline.net/lote/detalhe/270740",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=HYPERLINK("https://leilaoonline.net/lote/detalhe/270741", "7007")</f>
      </c>
      <c r="B166" s="4" t="s">
        <f>=HYPERLINK("https://leilaoonline.net/lote/detalhe/270741",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=HYPERLINK("https://leilaoonline.net/lote/detalhe/270712", "7008")</f>
      </c>
      <c r="B167" s="4" t="s">
        <f>=HYPERLINK("https://leilaoonline.net/lote/detalhe/270712",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=HYPERLINK("https://leilaoonline.net/lote/detalhe/270711", "7010")</f>
      </c>
      <c r="B168" s="4" t="s">
        <f>=HYPERLINK("https://leilaoonline.net/lote/detalhe/270711",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4.250,00</t>
        </is>
      </c>
      <c r="F168" s="4" t="inlineStr">
        <is>
          <t>350.00</t>
        </is>
      </c>
    </row>
    <row collapsed="false" customFormat="false" customHeight="false" hidden="false" ht="12.1" outlineLevel="0" r="169">
      <c r="A169" s="5" t="s">
        <f>=HYPERLINK("https://leilaoonline.net/lote/detalhe/270714", "7011")</f>
      </c>
      <c r="B169" s="4" t="s">
        <f>=HYPERLINK("https://leilaoonline.net/lote/detalhe/270714", "MULT-GRILL BACON 220V")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=HYPERLINK("https://leilaoonline.net/lote/detalhe/270715", "7012")</f>
      </c>
      <c r="B170" s="4" t="s">
        <f>=HYPERLINK("https://leilaoonline.net/lote/detalhe/270715", "10 UN.  FECHADURAS ELETROMAGNETICAS GEM-800")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=HYPERLINK("https://leilaoonline.net/lote/detalhe/270716", "7013")</f>
      </c>
      <c r="B171" s="4" t="s">
        <f>=HYPERLINK("https://leilaoonline.net/lote/detalhe/270716", "APROX.. 38 UN. CONTROLE DE ACESSO-LEITOR AUTONOMO ASSA ABLOY V-KPRIL")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=HYPERLINK("https://leilaoonline.net/lote/detalhe/270664", "7014")</f>
      </c>
      <c r="B172" s="4" t="s">
        <f>=HYPERLINK("https://leilaoonline.net/lote/detalhe/270664", "CARRETA REBOQUE BAÚ ANO 2022 (SEM 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=HYPERLINK("https://leilaoonline.net/lote/detalhe/270743", "7015")</f>
      </c>
      <c r="B173" s="4" t="s">
        <f>=HYPERLINK("https://leilaoonline.net/lote/detalhe/270743", "MASSEIRA PERFECTA PARA 25KG DE MASSA, PADARIA, CONFEITARIA.  - 220V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=HYPERLINK("https://leilaoonline.net/lote/detalhe/270744", "7016")</f>
      </c>
      <c r="B174" s="4" t="s">
        <f>=HYPERLINK("https://leilaoonline.net/lote/detalhe/270744", " CHOCOLATEIRA IBBL 5 LITROS PRETO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=HYPERLINK("https://leilaoonline.net/lote/detalhe/270745", "7017")</f>
      </c>
      <c r="B175" s="4" t="s">
        <f>=HYPERLINK("https://leilaoonline.net/lote/detalhe/270745", "MÁQUINA DE CAFÉ INOX, 2 BICOS")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=HYPERLINK("https://leilaoonline.net/lote/detalhe/270754", "7018")</f>
      </c>
      <c r="B176" s="4" t="s">
        <f>=HYPERLINK("https://leilaoonline.net/lote/detalhe/270754", "7 MÁQUINAS DE AÇAÍ ARPIFRIO (NO ESTADO QUE SE ENCONTRA E COM AVARIAS)")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=HYPERLINK("https://leilaoonline.net/lote/detalhe/270755", "7019")</f>
      </c>
      <c r="B177" s="4" t="s">
        <f>=HYPERLINK("https://leilaoonline.net/lote/detalhe/270755", "CILINDRO BRAESI USADO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=HYPERLINK("https://leilaoonline.net/lote/detalhe/270675", "7040")</f>
      </c>
      <c r="B178" s="4" t="s">
        <f>=HYPERLINK("https://leilaoonline.net/lote/detalhe/270675", "Dois Rompedores Montamber SC-36 ano 2011.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750.00</t>
        </is>
      </c>
    </row>
    <row collapsed="false" customFormat="false" customHeight="false" hidden="false" ht="12.1" outlineLevel="0" r="179">
      <c r="A179" s="5" t="s">
        <f>=HYPERLINK("https://leilaoonline.net/lote/detalhe/270728", "7044")</f>
      </c>
      <c r="B179" s="4" t="s">
        <f>=HYPERLINK("https://leilaoonline.net/lote/detalhe/270728", " 03 UN. ROLAMENTO DE GIRO ( SEM USO/NO ESTADO)")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=HYPERLINK("https://leilaoonline.net/lote/detalhe/270727", "7045")</f>
      </c>
      <c r="B180" s="4" t="s">
        <f>=HYPERLINK("https://leilaoonline.net/lote/detalhe/270727", " 06 UN. REDUTORES USADOS 1X60 - PARA MOTOR 50HP PRÓPRIO ( PARA EXTRSÃO PARA FAZER CANOS)")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=HYPERLINK("https://leilaoonline.net/lote/detalhe/270724", "7046")</f>
      </c>
      <c r="B181" s="4" t="s">
        <f>=HYPERLINK("https://leilaoonline.net/lote/detalhe/270724", " SOPRADOR MARCA ARZEN (SEM USO) - GM315M3 MIN. / MOTOR WEG 350 CV RPM 1190 - 440 VOLTS.")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150.000,00</t>
        </is>
      </c>
      <c r="F181" s="4" t="inlineStr">
        <is>
          <t>3000.00</t>
        </is>
      </c>
    </row>
    <row collapsed="false" customFormat="false" customHeight="false" hidden="false" ht="12.1" outlineLevel="0" r="182">
      <c r="A182" s="5" t="s">
        <f>=HYPERLINK("https://leilaoonline.net/lote/detalhe/270729", "7047")</f>
      </c>
      <c r="B182" s="4" t="s">
        <f>=HYPERLINK("https://leilaoonline.net/lote/detalhe/270729", " SECADOR MARCA PIOVANI ( NO ESTADO)")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=HYPERLINK("https://leilaoonline.net/lote/detalhe/270723", "7048")</f>
      </c>
      <c r="B183" s="4" t="s">
        <f>=HYPERLINK("https://leilaoonline.net/lote/detalhe/270723", " SECADOR DE GRÃO DE MATERIAL ESTRUSADO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3.100,00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=HYPERLINK("https://leilaoonline.net/lote/detalhe/270726", "7049")</f>
      </c>
      <c r="B184" s="4" t="s">
        <f>=HYPERLINK("https://leilaoonline.net/lote/detalhe/270726", " MISTURADOR DE PÓ DUPLO DE AÇO ( USADO)")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=HYPERLINK("https://leilaoonline.net/lote/detalhe/270731", "7050")</f>
      </c>
      <c r="B185" s="4" t="s">
        <f>=HYPERLINK("https://leilaoonline.net/lote/detalhe/270731", " INJETORA REFORMADA MARCA NETSTAL HP 3000")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=HYPERLINK("https://leilaoonline.net/lote/detalhe/270730", "7051")</f>
      </c>
      <c r="B186" s="4" t="s">
        <f>=HYPERLINK("https://leilaoonline.net/lote/detalhe/270730", " MANDRILHADORA MARCA IKEGAI FUSO 100 MESA 1X1 MM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=HYPERLINK("https://leilaoonline.net/lote/detalhe/270725", "7052")</f>
      </c>
      <c r="B187" s="4" t="s">
        <f>=HYPERLINK("https://leilaoonline.net/lote/detalhe/270725", " FREZA TÓZ UNIVESAL MESA 220X60 MM -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=HYPERLINK("https://leilaoonline.net/lote/detalhe/270735", "7053")</f>
      </c>
      <c r="B188" s="4" t="s">
        <f>=HYPERLINK("https://leilaoonline.net/lote/detalhe/270735", " EMPILHADEIRA STILL  MOD. R70-25  -ANO 2008 -   GLP -CAPACIDADE 2,5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=HYPERLINK("https://leilaoonline.net/lote/detalhe/270747", "7055")</f>
      </c>
      <c r="B189" s="4" t="s">
        <f>=HYPERLINK("https://leilaoonline.net/lote/detalhe/270747", "MOTOR ELÉTRICO GE 60CV 3500 RPM TRIFÁSICO - REVISADO")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=HYPERLINK("https://leilaoonline.net/lote/detalhe/270756", "7057")</f>
      </c>
      <c r="B190" s="4" t="s">
        <f>=HYPERLINK("https://leilaoonline.net/lote/detalhe/270756",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6.400,00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=HYPERLINK("https://leilaoonline.net/lote/detalhe/270749", "8002")</f>
      </c>
      <c r="B191" s="4" t="s">
        <f>=HYPERLINK("https://leilaoonline.net/lote/detalhe/270749", "[ VÍDEO ] Gerador 850kva (sem motor)")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=HYPERLINK("https://leilaoonline.net/lote/detalhe/270757", "8003")</f>
      </c>
      <c r="B192" s="4" t="s">
        <f>=HYPERLINK("https://leilaoonline.net/lote/detalhe/270757", "[ VÍDEO ] GUILHOTINA HIDRÁULICA RIO NEGRO 3000 MM -  ANO 2003 - CORTA CHAPA ATÉ 1/2`M ( 12,7MM) - FUCIONANDO")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90.000,00</t>
        </is>
      </c>
      <c r="F1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2026-07-02T22:28:51.00Z</dcterms:created>
  <dc:creator>Tellks Tecnologia</dc:creator>
  <cp:revision>0</cp:revision>
</cp:coreProperties>
</file>