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SUCATAS DE MÁQ. PESADAS, METAIS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=HYPERLINK("https://leilaoonline.net/lote/detalhe/270373", "001")</f>
      </c>
      <c r="B11" s="4" t="s">
        <f>=HYPERLINK("https://leilaoonline.net/lote/detalhe/270373", "[ LANCES POR KG ] APROX. 10.000 KG CORDOALHAS")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3,50</t>
        </is>
      </c>
      <c r="F11" s="4" t="inlineStr">
        <is>
          <t>0.30</t>
        </is>
      </c>
    </row>
    <row collapsed="false" customFormat="false" customHeight="false" hidden="false" ht="12.1" outlineLevel="0" r="12">
      <c r="A12" s="5" t="s">
        <f>=HYPERLINK("https://leilaoonline.net/lote/detalhe/270355", "002")</f>
      </c>
      <c r="B12" s="4" t="s">
        <f>=HYPERLINK("https://leilaoonline.net/lote/detalhe/270355", "[ LANCES POR KG ]  APROX. 10.000 KG CORDOALHAS")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3,50</t>
        </is>
      </c>
      <c r="F12" s="4" t="inlineStr">
        <is>
          <t>0.30</t>
        </is>
      </c>
    </row>
    <row collapsed="false" customFormat="false" customHeight="false" hidden="false" ht="12.1" outlineLevel="0" r="13">
      <c r="A13" s="5" t="s">
        <f>=HYPERLINK("https://leilaoonline.net/lote/detalhe/270369", "003")</f>
      </c>
      <c r="B13" s="4" t="s">
        <f>=HYPERLINK("https://leilaoonline.net/lote/detalhe/270369", " APROX. 500 UN CRUZETA DE FIBRA")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=HYPERLINK("https://leilaoonline.net/lote/detalhe/270345", "006")</f>
      </c>
      <c r="B14" s="4" t="s">
        <f>=HYPERLINK("https://leilaoonline.net/lote/detalhe/270345", " APROX. 5.000 UN. CAPA PARA CONECTOR")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=HYPERLINK("https://leilaoonline.net/lote/detalhe/270354", "007")</f>
      </c>
      <c r="B15" s="4" t="s">
        <f>=HYPERLINK("https://leilaoonline.net/lote/detalhe/270354", " APROX. 1.000 UN. CRUZETAS REDONDAS")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=HYPERLINK("https://leilaoonline.net/lote/detalhe/270377", "008")</f>
      </c>
      <c r="B16" s="4" t="s">
        <f>=HYPERLINK("https://leilaoonline.net/lote/detalhe/270377", " APROX. 1.000 UN. CRUZETA DE MADEIRA 2,40")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28.000,00</t>
        </is>
      </c>
      <c r="F16" s="4" t="inlineStr">
        <is>
          <t>750.00</t>
        </is>
      </c>
    </row>
    <row collapsed="false" customFormat="false" customHeight="false" hidden="false" ht="12.1" outlineLevel="0" r="17">
      <c r="A17" s="5" t="s">
        <f>=HYPERLINK("https://leilaoonline.net/lote/detalhe/270339", "009")</f>
      </c>
      <c r="B17" s="4" t="s">
        <f>=HYPERLINK("https://leilaoonline.net/lote/detalhe/270339", " APROX. 1.000 UN. CRUZETA DE MADEIRA 2,40")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=HYPERLINK("https://leilaoonline.net/lote/detalhe/270356", "010")</f>
      </c>
      <c r="B18" s="4" t="s">
        <f>=HYPERLINK("https://leilaoonline.net/lote/detalhe/270356", "[ LANCES POR KG ]  APROX. 5 TON MPRESSORAS")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1,40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=HYPERLINK("https://leilaoonline.net/lote/detalhe/270370", "011")</f>
      </c>
      <c r="B19" s="4" t="s">
        <f>=HYPERLINK("https://leilaoonline.net/lote/detalhe/270370", " MOTOR DE INDUÇÃO (3 FASES QUADRO TEAAC 560A)")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=HYPERLINK("https://leilaoonline.net/lote/detalhe/270362", "012")</f>
      </c>
      <c r="B20" s="4" t="s">
        <f>=HYPERLINK("https://leilaoonline.net/lote/detalhe/270362", " COMPRESSOR DE AR COMPRIMIDO (LOTE COM 2PÇS)")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=HYPERLINK("https://leilaoonline.net/lote/detalhe/270352", "013")</f>
      </c>
      <c r="B21" s="4" t="s">
        <f>=HYPERLINK("https://leilaoonline.net/lote/detalhe/270352", " COMPRESSOR DE AR COMPRIMIDO (LOTE COM 2PÇS)")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=HYPERLINK("https://leilaoonline.net/lote/detalhe/270342", "014")</f>
      </c>
      <c r="B22" s="4" t="s">
        <f>=HYPERLINK("https://leilaoonline.net/lote/detalhe/270342", " COMPRESSOR DE AR COMPRIMIDO (LOTE COM 2PÇS)")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=HYPERLINK("https://leilaoonline.net/lote/detalhe/270340", "015")</f>
      </c>
      <c r="B23" s="4" t="s">
        <f>=HYPERLINK("https://leilaoonline.net/lote/detalhe/270340", " COMPRESSOR DE AR COMPRIMIDO (LOTE COM 2PÇS)")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=HYPERLINK("https://leilaoonline.net/lote/detalhe/270363", "016")</f>
      </c>
      <c r="B24" s="4" t="s">
        <f>=HYPERLINK("https://leilaoonline.net/lote/detalhe/270363", " COMPRESSOR DE AR COMPRIMIDO (LOTE COM 2PÇS)")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=HYPERLINK("https://leilaoonline.net/lote/detalhe/270350", "017")</f>
      </c>
      <c r="B25" s="4" t="s">
        <f>=HYPERLINK("https://leilaoonline.net/lote/detalhe/270350", " 17 UN. MOTOREDUTOR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7.140,00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=HYPERLINK("https://leilaoonline.net/lote/detalhe/270346", "018")</f>
      </c>
      <c r="B26" s="4" t="s">
        <f>=HYPERLINK("https://leilaoonline.net/lote/detalhe/270346", " APROX. 500 UN. CRUZETA DE FIBRA")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=HYPERLINK("https://leilaoonline.net/lote/detalhe/270364", "019")</f>
      </c>
      <c r="B27" s="4" t="s">
        <f>=HYPERLINK("https://leilaoonline.net/lote/detalhe/270364", " APROX. 500 UN. CRUZETA DE FIBRA")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=HYPERLINK("https://leilaoonline.net/lote/detalhe/270359", "020")</f>
      </c>
      <c r="B28" s="4" t="s">
        <f>=HYPERLINK("https://leilaoonline.net/lote/detalhe/270359", " GROA")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1.050,00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=HYPERLINK("https://leilaoonline.net/lote/detalhe/270358", "021")</f>
      </c>
      <c r="B29" s="4" t="s">
        <f>=HYPERLINK("https://leilaoonline.net/lote/detalhe/270358", " ESCAVADEIRA")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4.100,00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=HYPERLINK("https://leilaoonline.net/lote/detalhe/270376", "022")</f>
      </c>
      <c r="B30" s="4" t="s">
        <f>=HYPERLINK("https://leilaoonline.net/lote/detalhe/270376", " LOTE SUCATA DE PORTAS CARROS (VARIADAS)")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=HYPERLINK("https://leilaoonline.net/lote/detalhe/270338", "023")</f>
      </c>
      <c r="B31" s="4" t="s">
        <f>=HYPERLINK("https://leilaoonline.net/lote/detalhe/270338", " MOINHO BOLA PEQUENO")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=HYPERLINK("https://leilaoonline.net/lote/detalhe/270341", "024")</f>
      </c>
      <c r="B32" s="4" t="s">
        <f>=HYPERLINK("https://leilaoonline.net/lote/detalhe/270341", " MOINHO BOLA GRANDE")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=HYPERLINK("https://leilaoonline.net/lote/detalhe/270348", "025")</f>
      </c>
      <c r="B33" s="4" t="s">
        <f>=HYPERLINK("https://leilaoonline.net/lote/detalhe/270348", " SUCATA DE RETROESCAVADEIRA MOD. JCB 3C")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=HYPERLINK("https://leilaoonline.net/lote/detalhe/270353", "026")</f>
      </c>
      <c r="B34" s="4" t="s">
        <f>=HYPERLINK("https://leilaoonline.net/lote/detalhe/270353", "[ LANCES POR KG ]  TALHA E CABOS DE AÇO - LOTE POR KILO - APROX. 1.000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1,40</t>
        </is>
      </c>
      <c r="F34" s="4" t="inlineStr">
        <is>
          <t>0.20</t>
        </is>
      </c>
    </row>
    <row collapsed="false" customFormat="false" customHeight="false" hidden="false" ht="12.1" outlineLevel="0" r="35">
      <c r="A35" s="5" t="s">
        <f>=HYPERLINK("https://leilaoonline.net/lote/detalhe/270365", "027")</f>
      </c>
      <c r="B35" s="4" t="s">
        <f>=HYPERLINK("https://leilaoonline.net/lote/detalhe/270365", "[ LANCES POR KG ]  CANOS DE AÇO INOX - LOTE POR KILO - APROX. 2.000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4,50</t>
        </is>
      </c>
      <c r="F35" s="4" t="inlineStr">
        <is>
          <t>2.00</t>
        </is>
      </c>
    </row>
    <row collapsed="false" customFormat="false" customHeight="false" hidden="false" ht="12.1" outlineLevel="0" r="36">
      <c r="A36" s="5" t="s">
        <f>=HYPERLINK("https://leilaoonline.net/lote/detalhe/270344", "028")</f>
      </c>
      <c r="B36" s="4" t="s">
        <f>=HYPERLINK("https://leilaoonline.net/lote/detalhe/270344", " 10 UN. MOTOREDUTOR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=HYPERLINK("https://leilaoonline.net/lote/detalhe/270360", "029")</f>
      </c>
      <c r="B37" s="4" t="s">
        <f>=HYPERLINK("https://leilaoonline.net/lote/detalhe/270360", " 10 UN. MOTOREDUTOR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=HYPERLINK("https://leilaoonline.net/lote/detalhe/270372", "030")</f>
      </c>
      <c r="B38" s="4" t="s">
        <f>=HYPERLINK("https://leilaoonline.net/lote/detalhe/270372", " 10 UN. MOTOREDUTOR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=HYPERLINK("https://leilaoonline.net/lote/detalhe/270374", "031")</f>
      </c>
      <c r="B39" s="4" t="s">
        <f>=HYPERLINK("https://leilaoonline.net/lote/detalhe/270374", " 10 UN. MOTOREDUTOR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=HYPERLINK("https://leilaoonline.net/lote/detalhe/270392", "032")</f>
      </c>
      <c r="B40" s="4" t="s">
        <f>=HYPERLINK("https://leilaoonline.net/lote/detalhe/270392", " 10 UN. MOTOREDUTOR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=HYPERLINK("https://leilaoonline.net/lote/detalhe/270393", "033")</f>
      </c>
      <c r="B41" s="4" t="s">
        <f>=HYPERLINK("https://leilaoonline.net/lote/detalhe/270393", " 10 UN. MOTOREDUTOR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=HYPERLINK("https://leilaoonline.net/lote/detalhe/270385", "034")</f>
      </c>
      <c r="B42" s="4" t="s">
        <f>=HYPERLINK("https://leilaoonline.net/lote/detalhe/270385", " 10 UN. MOTOREDUTOR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=HYPERLINK("https://leilaoonline.net/lote/detalhe/270378", "035")</f>
      </c>
      <c r="B43" s="4" t="s">
        <f>=HYPERLINK("https://leilaoonline.net/lote/detalhe/270378", " 10 UN. MOTOREDUTOR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=HYPERLINK("https://leilaoonline.net/lote/detalhe/270347", "036")</f>
      </c>
      <c r="B44" s="4" t="s">
        <f>=HYPERLINK("https://leilaoonline.net/lote/detalhe/270347", " 12 UN. MOTOREDUTOR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=HYPERLINK("https://leilaoonline.net/lote/detalhe/270357", "037")</f>
      </c>
      <c r="B45" s="4" t="s">
        <f>=HYPERLINK("https://leilaoonline.net/lote/detalhe/270357", " 12 UN. MOTOREDUTOR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=HYPERLINK("https://leilaoonline.net/lote/detalhe/270390", "038")</f>
      </c>
      <c r="B46" s="4" t="s">
        <f>=HYPERLINK("https://leilaoonline.net/lote/detalhe/270390", " 12 UN. MOTOREDUTOR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=HYPERLINK("https://leilaoonline.net/lote/detalhe/270386", "039")</f>
      </c>
      <c r="B47" s="4" t="s">
        <f>=HYPERLINK("https://leilaoonline.net/lote/detalhe/270386", " 12 UN. MOTOREDUTOR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=HYPERLINK("https://leilaoonline.net/lote/detalhe/270391", "040")</f>
      </c>
      <c r="B48" s="4" t="s">
        <f>=HYPERLINK("https://leilaoonline.net/lote/detalhe/270391", " 6 UN. MOTOREDUTOR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2.940,00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=HYPERLINK("https://leilaoonline.net/lote/detalhe/270382", "041")</f>
      </c>
      <c r="B49" s="4" t="s">
        <f>=HYPERLINK("https://leilaoonline.net/lote/detalhe/270382", " 11 UN. MOTOREDUTOR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3.850,00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=HYPERLINK("https://leilaoonline.net/lote/detalhe/270380", "042")</f>
      </c>
      <c r="B50" s="4" t="s">
        <f>=HYPERLINK("https://leilaoonline.net/lote/detalhe/270380", " 5 UN. MOTOREDUTOR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2.450,00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=HYPERLINK("https://leilaoonline.net/lote/detalhe/270368", "043")</f>
      </c>
      <c r="B51" s="4" t="s">
        <f>=HYPERLINK("https://leilaoonline.net/lote/detalhe/270368", " 8 UN. MOTOREDUTOR DIVERSOS (SEM PLACA)")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=HYPERLINK("https://leilaoonline.net/lote/detalhe/270349", "044")</f>
      </c>
      <c r="B52" s="4" t="s">
        <f>=HYPERLINK("https://leilaoonline.net/lote/detalhe/270349", " 11 MOTOREDUTOR DIVERSOS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3.850,00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=HYPERLINK("https://leilaoonline.net/lote/detalhe/270361", "050")</f>
      </c>
      <c r="B53" s="4" t="s">
        <f>=HYPERLINK("https://leilaoonline.net/lote/detalhe/270361", " 11 MOTOREDUTOR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3.850,00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=HYPERLINK("https://leilaoonline.net/lote/detalhe/270775", "051")</f>
      </c>
      <c r="B54" s="4" t="s">
        <f>=HYPERLINK("https://leilaoonline.net/lote/detalhe/270775", "APROX. 500 UN. CRUZETA DE BORRACHA")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=HYPERLINK("https://leilaoonline.net/lote/detalhe/270367", "052")</f>
      </c>
      <c r="B55" s="4" t="s">
        <f>=HYPERLINK("https://leilaoonline.net/lote/detalhe/270367", " APROX. 50 UN. POSTE DE MADEIRA")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=HYPERLINK("https://leilaoonline.net/lote/detalhe/270389", "053")</f>
      </c>
      <c r="B56" s="4" t="s">
        <f>=HYPERLINK("https://leilaoonline.net/lote/detalhe/270389", " APROX. 50 UN. POSTE DE MADEIRA")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=HYPERLINK("https://leilaoonline.net/lote/detalhe/270398", "054")</f>
      </c>
      <c r="B57" s="4" t="s">
        <f>=HYPERLINK("https://leilaoonline.net/lote/detalhe/270398", " APROX. 50 UN. POSTE DE MADEIRA")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=HYPERLINK("https://leilaoonline.net/lote/detalhe/270366", "055")</f>
      </c>
      <c r="B58" s="4" t="s">
        <f>=HYPERLINK("https://leilaoonline.net/lote/detalhe/270366", " APROX. 50 UN. POSTE DE MADEIRA")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=HYPERLINK("https://leilaoonline.net/lote/detalhe/270379", "056")</f>
      </c>
      <c r="B59" s="4" t="s">
        <f>=HYPERLINK("https://leilaoonline.net/lote/detalhe/270379", " APROX. 50 UN. POSTE DE MADEIRA")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=HYPERLINK("https://leilaoonline.net/lote/detalhe/270388", "057")</f>
      </c>
      <c r="B60" s="4" t="s">
        <f>=HYPERLINK("https://leilaoonline.net/lote/detalhe/270388", " APROX. 50 UN. POSTE DE MADEIRA")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=HYPERLINK("https://leilaoonline.net/lote/detalhe/270395", "058")</f>
      </c>
      <c r="B61" s="4" t="s">
        <f>=HYPERLINK("https://leilaoonline.net/lote/detalhe/270395", " APROX. 50 UN. POSTE DE MADEIRA")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=HYPERLINK("https://leilaoonline.net/lote/detalhe/270396", "059")</f>
      </c>
      <c r="B62" s="4" t="s">
        <f>=HYPERLINK("https://leilaoonline.net/lote/detalhe/270396", " APROX. 50 UN. POSTE DE MADEIRA")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=HYPERLINK("https://leilaoonline.net/lote/detalhe/270383", "060")</f>
      </c>
      <c r="B63" s="4" t="s">
        <f>=HYPERLINK("https://leilaoonline.net/lote/detalhe/270383", " APROX. 50 UN. POSTE DE MADEIRA")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=HYPERLINK("https://leilaoonline.net/lote/detalhe/270371", "061")</f>
      </c>
      <c r="B64" s="4" t="s">
        <f>=HYPERLINK("https://leilaoonline.net/lote/detalhe/270371", " APROX. 50 UN. POSTE DE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=HYPERLINK("https://leilaoonline.net/lote/detalhe/270384", "062")</f>
      </c>
      <c r="B65" s="4" t="s">
        <f>=HYPERLINK("https://leilaoonline.net/lote/detalhe/270384", "[ LANCES POR KG ]  APROX. 15 TON. CACOS DE VIDRO ISOLANTE")</f>
      </c>
      <c r="C65" s="4" t="inlineStr">
        <is>
          <t>Vendido</t>
        </is>
      </c>
      <c r="D65" s="4" t="inlineStr">
        <is>
          <t>2</t>
        </is>
      </c>
      <c r="E65" s="5" t="inlineStr">
        <is>
          <t>1.500,00</t>
        </is>
      </c>
      <c r="F65" s="4" t="inlineStr">
        <is>
          <t>0.05</t>
        </is>
      </c>
    </row>
    <row collapsed="false" customFormat="false" customHeight="false" hidden="false" ht="12.1" outlineLevel="0" r="66">
      <c r="A66" s="5" t="s">
        <f>=HYPERLINK("https://leilaoonline.net/lote/detalhe/270343", "063")</f>
      </c>
      <c r="B66" s="4" t="s">
        <f>=HYPERLINK("https://leilaoonline.net/lote/detalhe/270343", "[ LANCES POR KG ]  APROX. 15 TON. CACOS DE VIDRO ISOLANTE")</f>
      </c>
      <c r="C66" s="4" t="inlineStr">
        <is>
          <t>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0.05</t>
        </is>
      </c>
    </row>
    <row collapsed="false" customFormat="false" customHeight="false" hidden="false" ht="12.1" outlineLevel="0" r="67">
      <c r="A67" s="5" t="s">
        <f>=HYPERLINK("https://leilaoonline.net/lote/detalhe/270381", "064")</f>
      </c>
      <c r="B67" s="4" t="s">
        <f>=HYPERLINK("https://leilaoonline.net/lote/detalhe/270381", " MOINHO BOLA PEQUENO")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=HYPERLINK("https://leilaoonline.net/lote/detalhe/270394", "065")</f>
      </c>
      <c r="B68" s="4" t="s">
        <f>=HYPERLINK("https://leilaoonline.net/lote/detalhe/270394", " MOINHO BOLA PEQUENO")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=HYPERLINK("https://leilaoonline.net/lote/detalhe/270397", "066")</f>
      </c>
      <c r="B69" s="4" t="s">
        <f>=HYPERLINK("https://leilaoonline.net/lote/detalhe/270397", " MOINHO BOLA PEQUENO")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=HYPERLINK("https://leilaoonline.net/lote/detalhe/270351", "067")</f>
      </c>
      <c r="B70" s="4" t="s">
        <f>=HYPERLINK("https://leilaoonline.net/lote/detalhe/270351", " MOINHO BOLA PEQUENO")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=HYPERLINK("https://leilaoonline.net/lote/detalhe/270387", "068")</f>
      </c>
      <c r="B71" s="4" t="s">
        <f>=HYPERLINK("https://leilaoonline.net/lote/detalhe/270387", " MOINHO BOLA GRANDE")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10.500,00</t>
        </is>
      </c>
      <c r="F71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2026-09-02T13:13:35.00Z</dcterms:created>
  <dc:creator>Tellks Tecnologia</dc:creator>
  <cp:revision>0</cp:revision>
</cp:coreProperties>
</file>