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IMPLEMENTOS AGRÍCOLAS E PEÇAS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=HYPERLINK("https://leilaoonline.net/lote/detalhe/267086", "001")</f>
      </c>
      <c r="B11" s="4" t="s">
        <f>=HYPERLINK("https://leilaoonline.net/lote/detalhe/267086", " PLANTADEIRA DE CANA MARCA SOLLUS")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12.000,00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=HYPERLINK("https://leilaoonline.net/lote/detalhe/267074", "002")</f>
      </c>
      <c r="B12" s="4" t="s">
        <f>=HYPERLINK("https://leilaoonline.net/lote/detalhe/267074", " TANQUE FERRO CAP. 20.000L")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=HYPERLINK("https://leilaoonline.net/lote/detalhe/267080", "006")</f>
      </c>
      <c r="B13" s="4" t="s">
        <f>=HYPERLINK("https://leilaoonline.net/lote/detalhe/267080", " SECADORA DE CAFÉ")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2.200,00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=HYPERLINK("https://leilaoonline.net/lote/detalhe/267067", "008")</f>
      </c>
      <c r="B14" s="4" t="s">
        <f>=HYPERLINK("https://leilaoonline.net/lote/detalhe/267067", " MÁQUINA BATEDEIRA FEIJÃO/AMENDOIN")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3.900,00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=HYPERLINK("https://leilaoonline.net/lote/detalhe/267088", "009")</f>
      </c>
      <c r="B15" s="4" t="s">
        <f>=HYPERLINK("https://leilaoonline.net/lote/detalhe/267088", " MÁQUINA COLHEDORA MILHO/SOJA/ARROZ ET4")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2.200,00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=HYPERLINK("https://leilaoonline.net/lote/detalhe/267075", "010")</f>
      </c>
      <c r="B16" s="4" t="s">
        <f>=HYPERLINK("https://leilaoonline.net/lote/detalhe/267075", " PODADEIRA CITRUS MARCA IFLÓ (LATERAL)")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3.800,00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=HYPERLINK("https://leilaoonline.net/lote/detalhe/267071", "011")</f>
      </c>
      <c r="B17" s="4" t="s">
        <f>=HYPERLINK("https://leilaoonline.net/lote/detalhe/267071", " TANQUE FERRO CAP. 6.000L")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2.200,00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=HYPERLINK("https://leilaoonline.net/lote/detalhe/267077", "012")</f>
      </c>
      <c r="B18" s="4" t="s">
        <f>=HYPERLINK("https://leilaoonline.net/lote/detalhe/267077", " 2 SILOS P/ GRÃOS")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2.200,00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=HYPERLINK("https://leilaoonline.net/lote/detalhe/267083", "013")</f>
      </c>
      <c r="B19" s="4" t="s">
        <f>=HYPERLINK("https://leilaoonline.net/lote/detalhe/267083", " PODADEIRA CITRUS MARCA IFLÓ (TOPO)")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3.800,00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=HYPERLINK("https://leilaoonline.net/lote/detalhe/267066", "015")</f>
      </c>
      <c r="B20" s="4" t="s">
        <f>=HYPERLINK("https://leilaoonline.net/lote/detalhe/267066", " TANQUE FERRO CAP. 8.000L")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4.200,00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=HYPERLINK("https://leilaoonline.net/lote/detalhe/267084", "016")</f>
      </c>
      <c r="B21" s="4" t="s">
        <f>=HYPERLINK("https://leilaoonline.net/lote/detalhe/267084", " TANQUE SOBRE RODAS CAP. 3.000L")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4.200,00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=HYPERLINK("https://leilaoonline.net/lote/detalhe/267076", "017")</f>
      </c>
      <c r="B22" s="4" t="s">
        <f>=HYPERLINK("https://leilaoonline.net/lote/detalhe/267076", " CARRETEL IRRIGAÇÃO")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5.600,00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=HYPERLINK("https://leilaoonline.net/lote/detalhe/267073", "018")</f>
      </c>
      <c r="B23" s="4" t="s">
        <f>=HYPERLINK("https://leilaoonline.net/lote/detalhe/267073", " BAZUCA CAP. 8.000KG PARA GRÃOS")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5.200,00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=HYPERLINK("https://leilaoonline.net/lote/detalhe/267072", "019")</f>
      </c>
      <c r="B24" s="4" t="s">
        <f>=HYPERLINK("https://leilaoonline.net/lote/detalhe/267072", " GRADE ROME CONTROLE REMOTO")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4.200,00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=HYPERLINK("https://leilaoonline.net/lote/detalhe/267115", "020")</f>
      </c>
      <c r="B25" s="4" t="s">
        <f>=HYPERLINK("https://leilaoonline.net/lote/detalhe/267115", " RECOLHEDORA CAFÉ VICON")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4.200,00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=HYPERLINK("https://leilaoonline.net/lote/detalhe/267109", "021")</f>
      </c>
      <c r="B26" s="4" t="s">
        <f>=HYPERLINK("https://leilaoonline.net/lote/detalhe/267109", " PLANTADEIRA JUMIL 8 LINHAS (PLANTIO DIRETO)")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5.600,00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=HYPERLINK("https://leilaoonline.net/lote/detalhe/267070", "022")</f>
      </c>
      <c r="B27" s="4" t="s">
        <f>=HYPERLINK("https://leilaoonline.net/lote/detalhe/267070", " ENLEIRADOR DE CAFÉ")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2.300,00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=HYPERLINK("https://leilaoonline.net/lote/detalhe/267078", "023")</f>
      </c>
      <c r="B28" s="4" t="s">
        <f>=HYPERLINK("https://leilaoonline.net/lote/detalhe/267078", " TANQUE FIDO 3.000L")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1.600,00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=HYPERLINK("https://leilaoonline.net/lote/detalhe/267069", "024")</f>
      </c>
      <c r="B29" s="4" t="s">
        <f>=HYPERLINK("https://leilaoonline.net/lote/detalhe/267069", " RECOLHEDORA CAFÉ")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3.800,00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=HYPERLINK("https://leilaoonline.net/lote/detalhe/267068", "025")</f>
      </c>
      <c r="B30" s="4" t="s">
        <f>=HYPERLINK("https://leilaoonline.net/lote/detalhe/267068", " ROÇADEIRA DE ARAMASTO RODA DE FERRO")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2.200,00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=HYPERLINK("https://leilaoonline.net/lote/detalhe/267081", "026")</f>
      </c>
      <c r="B31" s="4" t="s">
        <f>=HYPERLINK("https://leilaoonline.net/lote/detalhe/267081", " ENLEIRADOR DE CAFÉ")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2.600,00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=HYPERLINK("https://leilaoonline.net/lote/detalhe/267087", "027")</f>
      </c>
      <c r="B32" s="4" t="s">
        <f>=HYPERLINK("https://leilaoonline.net/lote/detalhe/267087", " PLANTADEIRA SEMENTE 5 LINHAS")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2.600,00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=HYPERLINK("https://leilaoonline.net/lote/detalhe/267082", "028")</f>
      </c>
      <c r="B33" s="4" t="s">
        <f>=HYPERLINK("https://leilaoonline.net/lote/detalhe/267082", " ROÇADEIRA DUPLO KAMAQ")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4.200,00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=HYPERLINK("https://leilaoonline.net/lote/detalhe/267079", "029")</f>
      </c>
      <c r="B34" s="4" t="s">
        <f>=HYPERLINK("https://leilaoonline.net/lote/detalhe/267079", " TANQUE SOBRE RODAS CAP. 4.000L")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2.200,00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=HYPERLINK("https://leilaoonline.net/lote/detalhe/267085", "030")</f>
      </c>
      <c r="B35" s="4" t="s">
        <f>=HYPERLINK("https://leilaoonline.net/lote/detalhe/267085", " PLANTADEIRA TATU 7 LINHAS")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5.600,00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=HYPERLINK("https://leilaoonline.net/lote/detalhe/267106", "031")</f>
      </c>
      <c r="B36" s="4" t="s">
        <f>=HYPERLINK("https://leilaoonline.net/lote/detalhe/267106", " CONJUNTO LAMINA (POR BAIXO)")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1.600,00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=HYPERLINK("https://leilaoonline.net/lote/detalhe/267095", "032")</f>
      </c>
      <c r="B37" s="4" t="s">
        <f>=HYPERLINK("https://leilaoonline.net/lote/detalhe/267095", " PLANTADEIRA HIDRAULICO SEMENTE 2 LINHAS")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950,00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=HYPERLINK("https://leilaoonline.net/lote/detalhe/267099", "033")</f>
      </c>
      <c r="B38" s="4" t="s">
        <f>=HYPERLINK("https://leilaoonline.net/lote/detalhe/267099", " ENSILADEIRA NOGUEIRA PECUS 9004")</f>
      </c>
      <c r="C38" s="4" t="inlineStr">
        <is>
          <t>Lote retirado</t>
        </is>
      </c>
      <c r="D38" s="4" t="inlineStr">
        <is>
          <t>0</t>
        </is>
      </c>
      <c r="E38" s="5" t="inlineStr">
        <is>
          <t>4.200,00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=HYPERLINK("https://leilaoonline.net/lote/detalhe/267120", "034")</f>
      </c>
      <c r="B39" s="4" t="s">
        <f>=HYPERLINK("https://leilaoonline.net/lote/detalhe/267120", " LOTE COM ADUBADEIRAS DE HIDRAULICO DIVERSAS MARCAS CONTENDO5 PEÇAS")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950,00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=HYPERLINK("https://leilaoonline.net/lote/detalhe/267111", "035")</f>
      </c>
      <c r="B40" s="4" t="s">
        <f>=HYPERLINK("https://leilaoonline.net/lote/detalhe/267111", " DEBULHADOR MILHO/FEIJÃO JUMIL")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=HYPERLINK("https://leilaoonline.net/lote/detalhe/267098", "037")</f>
      </c>
      <c r="B41" s="4" t="s">
        <f>=HYPERLINK("https://leilaoonline.net/lote/detalhe/267098", " PLATAFORMA DE HIDRAULICO")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950,00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=HYPERLINK("https://leilaoonline.net/lote/detalhe/267090", "038")</f>
      </c>
      <c r="B42" s="4" t="s">
        <f>=HYPERLINK("https://leilaoonline.net/lote/detalhe/267090", " SOPRADOR/ARRUADOR P/ CAFÉ MARCA IFLÓ")</f>
      </c>
      <c r="C42" s="4" t="inlineStr">
        <is>
          <t>Lote retirado</t>
        </is>
      </c>
      <c r="D42" s="4" t="inlineStr">
        <is>
          <t>0</t>
        </is>
      </c>
      <c r="E42" s="5" t="inlineStr">
        <is>
          <t>1.200,00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=HYPERLINK("https://leilaoonline.net/lote/detalhe/267094", "039")</f>
      </c>
      <c r="B43" s="4" t="s">
        <f>=HYPERLINK("https://leilaoonline.net/lote/detalhe/267094", " TANQUE FIBRA CAP. 1.500L")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950,00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=HYPERLINK("https://leilaoonline.net/lote/detalhe/267096", "040")</f>
      </c>
      <c r="B44" s="4" t="s">
        <f>=HYPERLINK("https://leilaoonline.net/lote/detalhe/267096", " AFOFADOR MANDIOCA MARCA IKEDA")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4.600,00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=HYPERLINK("https://leilaoonline.net/lote/detalhe/267097", "042")</f>
      </c>
      <c r="B45" s="4" t="s">
        <f>=HYPERLINK("https://leilaoonline.net/lote/detalhe/267097", " TRITURADOR NOGUEIRA E MISTURADOR DE RAÇÃO")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=HYPERLINK("https://leilaoonline.net/lote/detalhe/267102", "043")</f>
      </c>
      <c r="B46" s="4" t="s">
        <f>=HYPERLINK("https://leilaoonline.net/lote/detalhe/267102", " ARADO TATÚ 03 DIVERSAS")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950,00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=HYPERLINK("https://leilaoonline.net/lote/detalhe/267089", "045")</f>
      </c>
      <c r="B47" s="4" t="s">
        <f>=HYPERLINK("https://leilaoonline.net/lote/detalhe/267089", " 02 ROÇADEIRAS")</f>
      </c>
      <c r="C47" s="4" t="inlineStr">
        <is>
          <t>Lote retirado</t>
        </is>
      </c>
      <c r="D47" s="4" t="inlineStr">
        <is>
          <t>0</t>
        </is>
      </c>
      <c r="E47" s="5" t="inlineStr">
        <is>
          <t>1.850,00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=HYPERLINK("https://leilaoonline.net/lote/detalhe/267093", "046")</f>
      </c>
      <c r="B48" s="4" t="s">
        <f>=HYPERLINK("https://leilaoonline.net/lote/detalhe/267093", " CAÇAMBA TANQUE 2.000L DIESEL TANQUE 1.000L")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1.650,00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=HYPERLINK("https://leilaoonline.net/lote/detalhe/267113", "047")</f>
      </c>
      <c r="B49" s="4" t="s">
        <f>=HYPERLINK("https://leilaoonline.net/lote/detalhe/267113", " 02 ARADOS REVERSIVEL")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1.200,00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=HYPERLINK("https://leilaoonline.net/lote/detalhe/267122", "048")</f>
      </c>
      <c r="B50" s="4" t="s">
        <f>=HYPERLINK("https://leilaoonline.net/lote/detalhe/267122", " 02 PLANTADEIRAS DE CAPIM")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1.850,00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=HYPERLINK("https://leilaoonline.net/lote/detalhe/267100", "049")</f>
      </c>
      <c r="B51" s="4" t="s">
        <f>=HYPERLINK("https://leilaoonline.net/lote/detalhe/267100", " PLANTADEIRA DE INVERNO")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1.850,00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=HYPERLINK("https://leilaoonline.net/lote/detalhe/267104", "050")</f>
      </c>
      <c r="B52" s="4" t="s">
        <f>=HYPERLINK("https://leilaoonline.net/lote/detalhe/267104", " ARADO 03 AIVECAS MASCHIETO")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1.650,00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=HYPERLINK("https://leilaoonline.net/lote/detalhe/267092", "052")</f>
      </c>
      <c r="B53" s="4" t="s">
        <f>=HYPERLINK("https://leilaoonline.net/lote/detalhe/267092", " ROÇADEIRA KAMAQ")</f>
      </c>
      <c r="C53" s="4" t="inlineStr">
        <is>
          <t>Lote retirado</t>
        </is>
      </c>
      <c r="D53" s="4" t="inlineStr">
        <is>
          <t>0</t>
        </is>
      </c>
      <c r="E53" s="5" t="inlineStr">
        <is>
          <t>1.200,00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=HYPERLINK("https://leilaoonline.net/lote/detalhe/267101", "053")</f>
      </c>
      <c r="B54" s="4" t="s">
        <f>=HYPERLINK("https://leilaoonline.net/lote/detalhe/267101", " LOTE COM SUCATAS DE SOPRADORES/ARRUADORES P/CAFÉ")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750,00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=HYPERLINK("https://leilaoonline.net/lote/detalhe/267107", "054")</f>
      </c>
      <c r="B55" s="4" t="s">
        <f>=HYPERLINK("https://leilaoonline.net/lote/detalhe/267107", " CARRETA 4 RODAS CAP. 6 TON.")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2.200,00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=HYPERLINK("https://leilaoonline.net/lote/detalhe/267110", "055")</f>
      </c>
      <c r="B56" s="4" t="s">
        <f>=HYPERLINK("https://leilaoonline.net/lote/detalhe/267110", " ARRUADOR/ENLEIRADOR 02 DISCOS")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1.850,00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=HYPERLINK("https://leilaoonline.net/lote/detalhe/267108", "056")</f>
      </c>
      <c r="B57" s="4" t="s">
        <f>=HYPERLINK("https://leilaoonline.net/lote/detalhe/267108", " TANQUE CAP. 5.000L DE FERRO")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1.850,00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=HYPERLINK("https://leilaoonline.net/lote/detalhe/267118", "057")</f>
      </c>
      <c r="B58" s="4" t="s">
        <f>=HYPERLINK("https://leilaoonline.net/lote/detalhe/267118", " TRITURADOR/PICADOR CAPIM MENTA MIT 600")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2.200,00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=HYPERLINK("https://leilaoonline.net/lote/detalhe/267105", "058")</f>
      </c>
      <c r="B59" s="4" t="s">
        <f>=HYPERLINK("https://leilaoonline.net/lote/detalhe/267105", " ROÇADEIRA DUPLA BOLDIN")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2.950,00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=HYPERLINK("https://leilaoonline.net/lote/detalhe/267119", "059")</f>
      </c>
      <c r="B60" s="4" t="s">
        <f>=HYPERLINK("https://leilaoonline.net/lote/detalhe/267119", " CHASSI DE TANQUE")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850,00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=HYPERLINK("https://leilaoonline.net/lote/detalhe/267103", "060")</f>
      </c>
      <c r="B61" s="4" t="s">
        <f>=HYPERLINK("https://leilaoonline.net/lote/detalhe/267103", " LOTE PNEUS E RODAS DIVERSOS")</f>
      </c>
      <c r="C61" s="4" t="inlineStr">
        <is>
          <t>Vendido</t>
        </is>
      </c>
      <c r="D61" s="4" t="inlineStr">
        <is>
          <t>1</t>
        </is>
      </c>
      <c r="E61" s="5" t="inlineStr">
        <is>
          <t>1.200,00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=HYPERLINK("https://leilaoonline.net/lote/detalhe/267091", "062")</f>
      </c>
      <c r="B62" s="4" t="s">
        <f>=HYPERLINK("https://leilaoonline.net/lote/detalhe/267091", " GARFO/RASTELO ENLEIRADOR")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950,00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=HYPERLINK("https://leilaoonline.net/lote/detalhe/267114", "064")</f>
      </c>
      <c r="B63" s="4" t="s">
        <f>=HYPERLINK("https://leilaoonline.net/lote/detalhe/267114", " BALANÇA PESAR BOI")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950,00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=HYPERLINK("https://leilaoonline.net/lote/detalhe/267112", "065")</f>
      </c>
      <c r="B64" s="4" t="s">
        <f>=HYPERLINK("https://leilaoonline.net/lote/detalhe/267112", " LOTE BOMBAS DIVERSOS")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950,00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=HYPERLINK("https://leilaoonline.net/lote/detalhe/267121", "066")</f>
      </c>
      <c r="B65" s="4" t="s">
        <f>=HYPERLINK("https://leilaoonline.net/lote/detalhe/267121", " LOTE DE REDUTORES DIVERSOS (AGRICOLAS E INDUSTRIAIS)")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1.650,00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=HYPERLINK("https://leilaoonline.net/lote/detalhe/267117", "067")</f>
      </c>
      <c r="B66" s="4" t="s">
        <f>=HYPERLINK("https://leilaoonline.net/lote/detalhe/267117", " PARTES PEÇAS RETROESCAVADEIRA (SUCATA)")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3.200,00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=HYPERLINK("https://leilaoonline.net/lote/detalhe/267116", "068")</f>
      </c>
      <c r="B67" s="4" t="s">
        <f>=HYPERLINK("https://leilaoonline.net/lote/detalhe/267116", " VAGONETAS PARA TRANSPORTE DE CAFÉ")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850,00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=HYPERLINK("https://leilaoonline.net/lote/detalhe/267123", "070")</f>
      </c>
      <c r="B68" s="4" t="s">
        <f>=HYPERLINK("https://leilaoonline.net/lote/detalhe/267123", "ARADO IKEDA 4 HASTES")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4.100,00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=HYPERLINK("https://leilaoonline.net/lote/detalhe/267124", "072")</f>
      </c>
      <c r="B69" s="4" t="s">
        <f>=HYPERLINK("https://leilaoonline.net/lote/detalhe/267124", "[ VÍDEO ] (SUCATA) FORD/F 600 - SEM DIRETO A DOCUMENTAÇÃO")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12.650,00</t>
        </is>
      </c>
      <c r="F69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2026-07-23T10:24:00.00Z</dcterms:created>
  <dc:creator>Tellks Tecnologia</dc:creator>
  <cp:revision>0</cp:revision>
</cp:coreProperties>
</file>