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=HYPERLINK("https://leilaoonline.net/lote/detalhe/269103", "098")</f>
      </c>
      <c r="B11" s="4" t="s">
        <f>=HYPERLINK("https://leilaoonline.net/lote/detalhe/269103", " 9 TUBOS DE INOX  COMPRIMENTO 6,00  MTS x 4mm ( 7 DE 8" E 2 DE 10") - PESO TOTAL 1.140 KG APROX..")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=HYPERLINK("https://leilaoonline.net/lote/detalhe/267010", "099")</f>
      </c>
      <c r="B12" s="4" t="s">
        <f>=HYPERLINK("https://leilaoonline.net/lote/detalhe/267010", "APROX. 3.000 KG DE CONECXÕES DIVERSOS DE FIBRA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=HYPERLINK("https://leilaoonline.net/lote/detalhe/267003", "100")</f>
      </c>
      <c r="B13" s="4" t="s">
        <f>=HYPERLINK("https://leilaoonline.net/lote/detalhe/267003", " TALHA COMPLETA CAPACIDADE 1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=HYPERLINK("https://leilaoonline.net/lote/detalhe/266945", "101")</f>
      </c>
      <c r="B14" s="4" t="s">
        <f>=HYPERLINK("https://leilaoonline.net/lote/detalhe/266945", " MÁQUINA P/ FAZER VINCO SCHULER")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=HYPERLINK("https://leilaoonline.net/lote/detalhe/266955", "104")</f>
      </c>
      <c r="B15" s="4" t="s">
        <f>=HYPERLINK("https://leilaoonline.net/lote/detalhe/266955",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=HYPERLINK("https://leilaoonline.net/lote/detalhe/266947", "105")</f>
      </c>
      <c r="B16" s="4" t="s">
        <f>=HYPERLINK("https://leilaoonline.net/lote/detalhe/266947",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=HYPERLINK("https://leilaoonline.net/lote/detalhe/266949", "106")</f>
      </c>
      <c r="B17" s="4" t="s">
        <f>=HYPERLINK("https://leilaoonline.net/lote/detalhe/266949",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=HYPERLINK("https://leilaoonline.net/lote/detalhe/266952", "108")</f>
      </c>
      <c r="B18" s="4" t="s">
        <f>=HYPERLINK("https://leilaoonline.net/lote/detalhe/266952",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=HYPERLINK("https://leilaoonline.net/lote/detalhe/266953", "109")</f>
      </c>
      <c r="B19" s="4" t="s">
        <f>=HYPERLINK("https://leilaoonline.net/lote/detalhe/266953",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=HYPERLINK("https://leilaoonline.net/lote/detalhe/267004", "110")</f>
      </c>
      <c r="B20" s="4" t="s">
        <f>=HYPERLINK("https://leilaoonline.net/lote/detalhe/267004",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=HYPERLINK("https://leilaoonline.net/lote/detalhe/267002", "111")</f>
      </c>
      <c r="B21" s="4" t="s">
        <f>=HYPERLINK("https://leilaoonline.net/lote/detalhe/267002",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=HYPERLINK("https://leilaoonline.net/lote/detalhe/266951", "112")</f>
      </c>
      <c r="B22" s="4" t="s">
        <f>=HYPERLINK("https://leilaoonline.net/lote/detalhe/266951",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=HYPERLINK("https://leilaoonline.net/lote/detalhe/266957", "113")</f>
      </c>
      <c r="B23" s="4" t="s">
        <f>=HYPERLINK("https://leilaoonline.net/lote/detalhe/266957",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=HYPERLINK("https://leilaoonline.net/lote/detalhe/266950", "114")</f>
      </c>
      <c r="B24" s="4" t="s">
        <f>=HYPERLINK("https://leilaoonline.net/lote/detalhe/266950",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=HYPERLINK("https://leilaoonline.net/lote/detalhe/266948", "115")</f>
      </c>
      <c r="B25" s="4" t="s">
        <f>=HYPERLINK("https://leilaoonline.net/lote/detalhe/266948",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=HYPERLINK("https://leilaoonline.net/lote/detalhe/266956", "116")</f>
      </c>
      <c r="B26" s="4" t="s">
        <f>=HYPERLINK("https://leilaoonline.net/lote/detalhe/266956",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=HYPERLINK("https://leilaoonline.net/lote/detalhe/266958", "117")</f>
      </c>
      <c r="B27" s="4" t="s">
        <f>=HYPERLINK("https://leilaoonline.net/lote/detalhe/266958",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=HYPERLINK("https://leilaoonline.net/lote/detalhe/267005", "119")</f>
      </c>
      <c r="B28" s="4" t="s">
        <f>=HYPERLINK("https://leilaoonline.net/lote/detalhe/267005",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=HYPERLINK("https://leilaoonline.net/lote/detalhe/267000", "122")</f>
      </c>
      <c r="B29" s="4" t="s">
        <f>=HYPERLINK("https://leilaoonline.net/lote/detalhe/267000",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=HYPERLINK("https://leilaoonline.net/lote/detalhe/266946", "123")</f>
      </c>
      <c r="B30" s="4" t="s">
        <f>=HYPERLINK("https://leilaoonline.net/lote/detalhe/266946",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=HYPERLINK("https://leilaoonline.net/lote/detalhe/267001", "124")</f>
      </c>
      <c r="B31" s="4" t="s">
        <f>=HYPERLINK("https://leilaoonline.net/lote/detalhe/267001",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=HYPERLINK("https://leilaoonline.net/lote/detalhe/266960", "127")</f>
      </c>
      <c r="B32" s="4" t="s">
        <f>=HYPERLINK("https://leilaoonline.net/lote/detalhe/266960",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=HYPERLINK("https://leilaoonline.net/lote/detalhe/266967", "135")</f>
      </c>
      <c r="B33" s="4" t="s">
        <f>=HYPERLINK("https://leilaoonline.net/lote/detalhe/266967", " TORNO AUTOMÁTICO CVA")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=HYPERLINK("https://leilaoonline.net/lote/detalhe/266965", "138")</f>
      </c>
      <c r="B34" s="4" t="s">
        <f>=HYPERLINK("https://leilaoonline.net/lote/detalhe/266965", " CENTRÍFUGA DE CESTO EM INOX; DIÂM. 850x450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=HYPERLINK("https://leilaoonline.net/lote/detalhe/266966", "139")</f>
      </c>
      <c r="B35" s="4" t="s">
        <f>=HYPERLINK("https://leilaoonline.net/lote/detalhe/266966", " REDUTOR TRANSMOTÉCNICA H11-18; REDUÇÃO 1:6,3")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5.400,00</t>
        </is>
      </c>
      <c r="F35" s="4" t="inlineStr">
        <is>
          <t>600.00</t>
        </is>
      </c>
    </row>
    <row collapsed="false" customFormat="false" customHeight="false" hidden="false" ht="12.1" outlineLevel="0" r="36">
      <c r="A36" s="5" t="s">
        <f>=HYPERLINK("https://leilaoonline.net/lote/detalhe/266972", "140")</f>
      </c>
      <c r="B36" s="4" t="s">
        <f>=HYPERLINK("https://leilaoonline.net/lote/detalhe/266972", " REDUTOR TRANSMOTÉCNICA H11-18; REDUÇÃO 1:6,3")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=HYPERLINK("https://leilaoonline.net/lote/detalhe/266970", "141")</f>
      </c>
      <c r="B37" s="4" t="s">
        <f>=HYPERLINK("https://leilaoonline.net/lote/detalhe/266970", " REDUTOR TRANSMOTÉCNICA H12-18")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=HYPERLINK("https://leilaoonline.net/lote/detalhe/266963", "142")</f>
      </c>
      <c r="B38" s="4" t="s">
        <f>=HYPERLINK("https://leilaoonline.net/lote/detalhe/266963", " COMPRESSOR P/ REFRIGERAÇÃO TRANE")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=HYPERLINK("https://leilaoonline.net/lote/detalhe/266969", "143")</f>
      </c>
      <c r="B39" s="4" t="s">
        <f>=HYPERLINK("https://leilaoonline.net/lote/detalhe/266969", " MOINHO DE TINTA C/ 3 ROLOS")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400.00</t>
        </is>
      </c>
    </row>
    <row collapsed="false" customFormat="false" customHeight="false" hidden="false" ht="12.1" outlineLevel="0" r="40">
      <c r="A40" s="5" t="s">
        <f>=HYPERLINK("https://leilaoonline.net/lote/detalhe/266977", "145")</f>
      </c>
      <c r="B40" s="4" t="s">
        <f>=HYPERLINK("https://leilaoonline.net/lote/detalhe/266977", " REDUTOR NORD; C/ MOTOR DE 11 KW")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600.00</t>
        </is>
      </c>
    </row>
    <row collapsed="false" customFormat="false" customHeight="false" hidden="false" ht="12.1" outlineLevel="0" r="41">
      <c r="A41" s="5" t="s">
        <f>=HYPERLINK("https://leilaoonline.net/lote/detalhe/266959", "149")</f>
      </c>
      <c r="B41" s="4" t="s">
        <f>=HYPERLINK("https://leilaoonline.net/lote/detalhe/266959", " SERRA DE FITA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=HYPERLINK("https://leilaoonline.net/lote/detalhe/266973", "150")</f>
      </c>
      <c r="B42" s="4" t="s">
        <f>=HYPERLINK("https://leilaoonline.net/lote/detalhe/266973", " ELEVADOR MANUAL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=HYPERLINK("https://leilaoonline.net/lote/detalhe/266976", "151")</f>
      </c>
      <c r="B43" s="4" t="s">
        <f>=HYPERLINK("https://leilaoonline.net/lote/detalhe/266976", " 3 BOMBAS CENTRÍFUGAS EM INOX KSB; C/ MOTOR DE 5 CV; Q: 1,5 M³/H")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10.800,00</t>
        </is>
      </c>
      <c r="F43" s="4" t="inlineStr">
        <is>
          <t>1200.00</t>
        </is>
      </c>
    </row>
    <row collapsed="false" customFormat="false" customHeight="false" hidden="false" ht="12.1" outlineLevel="0" r="44">
      <c r="A44" s="5" t="s">
        <f>=HYPERLINK("https://leilaoonline.net/lote/detalhe/266981", "156")</f>
      </c>
      <c r="B44" s="4" t="s">
        <f>=HYPERLINK("https://leilaoonline.net/lote/detalhe/266981", " PALETEIRA ELÉTRICA CROWN MOD. 40GPM-4-12; CAP. 1200 KG; C/ BATERIA E S/ CARREGADOR")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=HYPERLINK("https://leilaoonline.net/lote/detalhe/266954", "157")</f>
      </c>
      <c r="B45" s="4" t="s">
        <f>=HYPERLINK("https://leilaoonline.net/lote/detalhe/266954", " OXIGENADOR EM FIBRA; C/ MOTOR DE 2 CV, RPM 1700")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=HYPERLINK("https://leilaoonline.net/lote/detalhe/266979", "160")</f>
      </c>
      <c r="B46" s="4" t="s">
        <f>=HYPERLINK("https://leilaoonline.net/lote/detalhe/266979", " TROCADOR DE CALOR EM INOX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=HYPERLINK("https://leilaoonline.net/lote/detalhe/266980", "168")</f>
      </c>
      <c r="B47" s="4" t="s">
        <f>=HYPERLINK("https://leilaoonline.net/lote/detalhe/266980", " REDUTOR DE ATÉ 75 CV; RELAÇÃO 1:16")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1400.00</t>
        </is>
      </c>
    </row>
    <row collapsed="false" customFormat="false" customHeight="false" hidden="false" ht="12.1" outlineLevel="0" r="48">
      <c r="A48" s="5" t="s">
        <f>=HYPERLINK("https://leilaoonline.net/lote/detalhe/266984", "171")</f>
      </c>
      <c r="B48" s="4" t="s">
        <f>=HYPERLINK("https://leilaoonline.net/lote/detalhe/266984", " REDUTOR BORGMAR ATÉ 150 CV; RELAÇÃO 1:31")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=HYPERLINK("https://leilaoonline.net/lote/detalhe/266983", "174")</f>
      </c>
      <c r="B49" s="4" t="s">
        <f>=HYPERLINK("https://leilaoonline.net/lote/detalhe/266983", " REDUTOR C/ MOTOR DE 15 CV; RELAÇÃO 1:139")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800.00</t>
        </is>
      </c>
    </row>
    <row collapsed="false" customFormat="false" customHeight="false" hidden="false" ht="12.1" outlineLevel="0" r="50">
      <c r="A50" s="5" t="s">
        <f>=HYPERLINK("https://leilaoonline.net/lote/detalhe/266982", "175")</f>
      </c>
      <c r="B50" s="4" t="s">
        <f>=HYPERLINK("https://leilaoonline.net/lote/detalhe/266982", " REDUTOR U-18; RELAÇÃO 1:60")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=HYPERLINK("https://leilaoonline.net/lote/detalhe/266993", "180")</f>
      </c>
      <c r="B51" s="4" t="s">
        <f>=HYPERLINK("https://leilaoonline.net/lote/detalhe/266993", " AUTOCLAVE LUFERCO")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=HYPERLINK("https://leilaoonline.net/lote/detalhe/266986", "181")</f>
      </c>
      <c r="B52" s="4" t="s">
        <f>=HYPERLINK("https://leilaoonline.net/lote/detalhe/266986", " MUFLA")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=HYPERLINK("https://leilaoonline.net/lote/detalhe/266989", "182")</f>
      </c>
      <c r="B53" s="4" t="s">
        <f>=HYPERLINK("https://leilaoonline.net/lote/detalhe/266989", " ESMERIL")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=HYPERLINK("https://leilaoonline.net/lote/detalhe/266991", "185")</f>
      </c>
      <c r="B54" s="4" t="s">
        <f>=HYPERLINK("https://leilaoonline.net/lote/detalhe/266991", " ROTULADORA PH-410")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5.400,00</t>
        </is>
      </c>
      <c r="F54" s="4" t="inlineStr">
        <is>
          <t>600.00</t>
        </is>
      </c>
    </row>
    <row collapsed="false" customFormat="false" customHeight="false" hidden="false" ht="12.1" outlineLevel="0" r="55">
      <c r="A55" s="5" t="s">
        <f>=HYPERLINK("https://leilaoonline.net/lote/detalhe/266990", "186")</f>
      </c>
      <c r="B55" s="4" t="s">
        <f>=HYPERLINK("https://leilaoonline.net/lote/detalhe/266990", " ESTEIRA EM AÇO INOX C/ MOTORREDUTOR")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=HYPERLINK("https://leilaoonline.net/lote/detalhe/266985", "191")</f>
      </c>
      <c r="B56" s="4" t="s">
        <f>=HYPERLINK("https://leilaoonline.net/lote/detalhe/266985", " GERADOR DE ÁGUA QUENTE")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=HYPERLINK("https://leilaoonline.net/lote/detalhe/266994", "192")</f>
      </c>
      <c r="B57" s="4" t="s">
        <f>=HYPERLINK("https://leilaoonline.net/lote/detalhe/266994", " 4 CABEÇOTES DE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=HYPERLINK("https://leilaoonline.net/lote/detalhe/266992", "194")</f>
      </c>
      <c r="B58" s="4" t="s">
        <f>=HYPERLINK("https://leilaoonline.net/lote/detalhe/266992", " SELADORA CYKLOP")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=HYPERLINK("https://leilaoonline.net/lote/detalhe/266988", "195")</f>
      </c>
      <c r="B59" s="4" t="s">
        <f>=HYPERLINK("https://leilaoonline.net/lote/detalhe/266988", " FILTRO DE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=HYPERLINK("https://leilaoonline.net/lote/detalhe/266987", "196")</f>
      </c>
      <c r="B60" s="4" t="s">
        <f>=HYPERLINK("https://leilaoonline.net/lote/detalhe/266987", " SERRA P/ METAIS COM ACIONAMENTO HIDRÁULICO")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=HYPERLINK("https://leilaoonline.net/lote/detalhe/266997", "199")</f>
      </c>
      <c r="B61" s="4" t="s">
        <f>=HYPERLINK("https://leilaoonline.net/lote/detalhe/266997", " 02 Tanques de inox de Aprox. 513 L. Medidas 100cm x 110cm x 120cm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=HYPERLINK("https://leilaoonline.net/lote/detalhe/266996", "200")</f>
      </c>
      <c r="B62" s="4" t="s">
        <f>=HYPERLINK("https://leilaoonline.net/lote/detalhe/266996", " Tanque de inox de aprox. 1.500 L. Medidas: 184cm x 120cm x 100cm")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=HYPERLINK("https://leilaoonline.net/lote/detalhe/266999", "201")</f>
      </c>
      <c r="B63" s="4" t="s">
        <f>=HYPERLINK("https://leilaoonline.net/lote/detalhe/266999", " Rosca transportadora de inox Com motoredutor SEW de 2cv 1700rpm 1:58 30cm x 360cm x 33cm")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=HYPERLINK("https://leilaoonline.net/lote/detalhe/266995", "202")</f>
      </c>
      <c r="B64" s="4" t="s">
        <f>=HYPERLINK("https://leilaoonline.net/lote/detalhe/266995", " Peneira vibratória de inox 174cm x 550cm x 100cm")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=HYPERLINK("https://leilaoonline.net/lote/detalhe/266998", "204")</f>
      </c>
      <c r="B65" s="4" t="s">
        <f>=HYPERLINK("https://leilaoonline.net/lote/detalhe/266998", " Ventoinha com motor WEG W22 50cv 1130rpm 220/380v.")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=HYPERLINK("https://leilaoonline.net/lote/detalhe/267006", "206")</f>
      </c>
      <c r="B66" s="4" t="s">
        <f>=HYPERLINK("https://leilaoonline.net/lote/detalhe/267006", "01 MOINHO DE FACA COM MOTOR WEG 20CV E BOCA DE 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=HYPERLINK("https://leilaoonline.net/lote/detalhe/267007", "208")</f>
      </c>
      <c r="B67" s="4" t="s">
        <f>=HYPERLINK("https://leilaoonline.net/lote/detalhe/267007", "01 BOMBA COM MOTOR A GASOLINA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=HYPERLINK("https://leilaoonline.net/lote/detalhe/267008", "209")</f>
      </c>
      <c r="B68" s="4" t="s">
        <f>=HYPERLINK("https://leilaoonline.net/lote/detalhe/267008", "01 MAQUINA MODELADORA")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=HYPERLINK("https://leilaoonline.net/lote/detalhe/267009", "210")</f>
      </c>
      <c r="B69" s="4" t="s">
        <f>=HYPERLINK("https://leilaoonline.net/lote/detalhe/267009", "01 COMPRESSOR PARAFUSO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2026-09-23T23:42:52.00Z</dcterms:created>
  <dc:creator>Tellks Tecnologia</dc:creator>
  <cp:revision>0</cp:revision>
</cp:coreProperties>
</file>