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19/02/2025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=HYPERLINK("https://leilaoonline.net/lote/detalhe/266155", "004")</f>
      </c>
      <c r="B11" s="4" t="s">
        <f>=HYPERLINK("https://leilaoonline.net/lote/detalhe/266155", " DUMPER BASCULANTE MOTORIZADO  MARCA TOBATA TRAÇÃO 4x4")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=HYPERLINK("https://leilaoonline.net/lote/detalhe/266156", "005")</f>
      </c>
      <c r="B12" s="4" t="s">
        <f>=HYPERLINK("https://leilaoonline.net/lote/detalhe/266156", " GIRO ZERO")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3.200,00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=HYPERLINK("https://leilaoonline.net/lote/detalhe/266157", "010")</f>
      </c>
      <c r="B13" s="4" t="s">
        <f>=HYPERLINK("https://leilaoonline.net/lote/detalhe/266157", " REBOQUE - ESTRUTURA DE PAINEL DE MENSAGEM VARIAVEL - ano 2010")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7.500,00</t>
        </is>
      </c>
      <c r="F13" s="4" t="inlineStr">
        <is>
          <t>400.00</t>
        </is>
      </c>
    </row>
    <row collapsed="false" customFormat="false" customHeight="false" hidden="false" ht="12.1" outlineLevel="0" r="14">
      <c r="A14" s="5" t="s">
        <f>=HYPERLINK("https://leilaoonline.net/lote/detalhe/266159", "011")</f>
      </c>
      <c r="B14" s="4" t="s">
        <f>=HYPERLINK("https://leilaoonline.net/lote/detalhe/266159", " REBOQUE - ESTRUTURA DE PAINEL DE MENSAGEM VARIAVEL - Ano 2010")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7.500,00</t>
        </is>
      </c>
      <c r="F14" s="4" t="inlineStr">
        <is>
          <t>400.00</t>
        </is>
      </c>
    </row>
    <row collapsed="false" customFormat="false" customHeight="false" hidden="false" ht="12.1" outlineLevel="0" r="15">
      <c r="A15" s="5" t="s">
        <f>=HYPERLINK("https://leilaoonline.net/lote/detalhe/266161", "012")</f>
      </c>
      <c r="B15" s="4" t="s">
        <f>=HYPERLINK("https://leilaoonline.net/lote/detalhe/266161", " CARRETINHA AGRICOLA")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=HYPERLINK("https://leilaoonline.net/lote/detalhe/266158", "015")</f>
      </c>
      <c r="B16" s="4" t="s">
        <f>=HYPERLINK("https://leilaoonline.net/lote/detalhe/266158", " ROCADEIRA - ARRASTRO")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=HYPERLINK("https://leilaoonline.net/lote/detalhe/266160", "019")</f>
      </c>
      <c r="B17" s="4" t="s">
        <f>=HYPERLINK("https://leilaoonline.net/lote/detalhe/266160", " MOTONIVELADORA XCMG ANO 2012")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=HYPERLINK("https://leilaoonline.net/lote/detalhe/266162", "031")</f>
      </c>
      <c r="B18" s="4" t="s">
        <f>=HYPERLINK("https://leilaoonline.net/lote/detalhe/266162", " TANQUE COMBOIO LDA")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=HYPERLINK("https://leilaoonline.net/lote/detalhe/266163", "033")</f>
      </c>
      <c r="B19" s="4" t="s">
        <f>=HYPERLINK("https://leilaoonline.net/lote/detalhe/266163", " MOTOR SCÂNIA")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8.000,00</t>
        </is>
      </c>
      <c r="F19" s="4" t="inlineStr">
        <is>
          <t>400.00</t>
        </is>
      </c>
    </row>
    <row collapsed="false" customFormat="false" customHeight="false" hidden="false" ht="12.1" outlineLevel="0" r="20">
      <c r="A20" s="5" t="s">
        <f>=HYPERLINK("https://leilaoonline.net/lote/detalhe/266164", "034")</f>
      </c>
      <c r="B20" s="4" t="s">
        <f>=HYPERLINK("https://leilaoonline.net/lote/detalhe/266164", " CARRETINHA CONVIVÊNCIA COM BANHEIRO - ARTESANAL")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=HYPERLINK("https://leilaoonline.net/lote/detalhe/266167", "036")</f>
      </c>
      <c r="B21" s="4" t="s">
        <f>=HYPERLINK("https://leilaoonline.net/lote/detalhe/266167", " TORNO MECÂNICO IRAN")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3.000,00</t>
        </is>
      </c>
      <c r="F21" s="4" t="inlineStr">
        <is>
          <t>300.00</t>
        </is>
      </c>
    </row>
    <row collapsed="false" customFormat="false" customHeight="false" hidden="false" ht="12.1" outlineLevel="0" r="22">
      <c r="A22" s="5" t="s">
        <f>=HYPERLINK("https://leilaoonline.net/lote/detalhe/266168", "041")</f>
      </c>
      <c r="B22" s="4" t="s">
        <f>=HYPERLINK("https://leilaoonline.net/lote/detalhe/266168", " CARROCEREIA METÁLICA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=HYPERLINK("https://leilaoonline.net/lote/detalhe/266172", "042")</f>
      </c>
      <c r="B23" s="4" t="s">
        <f>=HYPERLINK("https://leilaoonline.net/lote/detalhe/266172", " CARROCEREIA METÁLICA - ENVESP")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2.000,00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=HYPERLINK("https://leilaoonline.net/lote/detalhe/266166", "043")</f>
      </c>
      <c r="B24" s="4" t="s">
        <f>=HYPERLINK("https://leilaoonline.net/lote/detalhe/266166", " CARROCEREIA METÁLICA - ENVESP")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2.000,00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=HYPERLINK("https://leilaoonline.net/lote/detalhe/266169", "044")</f>
      </c>
      <c r="B25" s="4" t="s">
        <f>=HYPERLINK("https://leilaoonline.net/lote/detalhe/266169", " CARROCEREIA METÁLICA - ENVESP")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2.000,00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=HYPERLINK("https://leilaoonline.net/lote/detalhe/266170", "045")</f>
      </c>
      <c r="B26" s="4" t="s">
        <f>=HYPERLINK("https://leilaoonline.net/lote/detalhe/266170", " CARROCEREIA METÁLICA - ENVESP")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=HYPERLINK("https://leilaoonline.net/lote/detalhe/266171", "047")</f>
      </c>
      <c r="B27" s="4" t="s">
        <f>=HYPERLINK("https://leilaoonline.net/lote/detalhe/266171", " 04 UNIDADES ESTRUTURA METÁLICA DE TANQUE")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=HYPERLINK("https://leilaoonline.net/lote/detalhe/266173", "049")</f>
      </c>
      <c r="B28" s="4" t="s">
        <f>=HYPERLINK("https://leilaoonline.net/lote/detalhe/266173", "[ VÍDEO ] PÁ CARREGADEIRA XCMG MOD. ZL30BR ANO 2017")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170.000,00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=HYPERLINK("https://leilaoonline.net/lote/detalhe/266174", "050")</f>
      </c>
      <c r="B29" s="4" t="s">
        <f>=HYPERLINK("https://leilaoonline.net/lote/detalhe/266174", "APROX. 15 MESAS DE ESCRITORIO DESMONTADAS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1.100,00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=HYPERLINK("https://leilaoonline.net/lote/detalhe/266175", "051")</f>
      </c>
      <c r="B30" s="4" t="s">
        <f>=HYPERLINK("https://leilaoonline.net/lote/detalhe/266175", "[ VÍDEO ] MÁQUINA DE JATO DE GRANALHA PARA 500 KG GRANALHA - FEBRATEC MOD. WB6")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65.000,00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=HYPERLINK("https://leilaoonline.net/lote/detalhe/266176", "101")</f>
      </c>
      <c r="B31" s="4" t="s">
        <f>=HYPERLINK("https://leilaoonline.net/lote/detalhe/266176", "CAMINHÃO MB /L 2325  ANO 1996/1996 - COR BRANCA - DIESEL C/ Guindaste Madal mod. MD22  CAPAC. 23T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150.000,00</t>
        </is>
      </c>
      <c r="F31" s="4" t="inlineStr">
        <is>
          <t>750.00</t>
        </is>
      </c>
    </row>
    <row collapsed="false" customFormat="false" customHeight="false" hidden="false" ht="12.1" outlineLevel="0" r="32">
      <c r="A32" s="5" t="s">
        <f>=HYPERLINK("https://leilaoonline.net/lote/detalhe/266177", "102")</f>
      </c>
      <c r="B32" s="4" t="s">
        <f>=HYPERLINK("https://leilaoonline.net/lote/detalhe/266177", "CAMINHÃO FORD/12000 L ANO 1995/1995- COR BRANCA - DIESEL C/ CAÇAMBA  CAPC. 7,7M³")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=HYPERLINK("https://leilaoonline.net/lote/detalhe/266178", "103")</f>
      </c>
      <c r="B33" s="4" t="s">
        <f>=HYPERLINK("https://leilaoonline.net/lote/detalhe/266178", "ESCAVADEIRA DOOSAN MOD. 140L ANO 2011")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170.000,00</t>
        </is>
      </c>
      <c r="F33" s="4" t="inlineStr">
        <is>
          <t>750.00</t>
        </is>
      </c>
    </row>
    <row collapsed="false" customFormat="false" customHeight="false" hidden="false" ht="12.1" outlineLevel="0" r="34">
      <c r="A34" s="5" t="s">
        <f>=HYPERLINK("https://leilaoonline.net/lote/detalhe/266179", "104")</f>
      </c>
      <c r="B34" s="4" t="s">
        <f>=HYPERLINK("https://leilaoonline.net/lote/detalhe/266179", "FIAT / MILLE ECONOMY ANO 2012/2012 - COR BRANCA-FLEX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9.500,00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=HYPERLINK("https://leilaoonline.net/lote/detalhe/266180", "105")</f>
      </c>
      <c r="B35" s="4" t="s">
        <f>=HYPERLINK("https://leilaoonline.net/lote/detalhe/266180", "MINICARREGADEIRA CASE  MOD. 175  ANO 2014 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70.000,00</t>
        </is>
      </c>
      <c r="F35" s="4" t="inlineStr">
        <is>
          <t>350.00</t>
        </is>
      </c>
    </row>
    <row collapsed="false" customFormat="false" customHeight="false" hidden="false" ht="12.1" outlineLevel="0" r="36">
      <c r="A36" s="5" t="s">
        <f>=HYPERLINK("https://leilaoonline.net/lote/detalhe/266181", "106")</f>
      </c>
      <c r="B36" s="4" t="s">
        <f>=HYPERLINK("https://leilaoonline.net/lote/detalhe/266181", "CAMINHÃO FORD/CARGO 1418 - ANO 1988/1988 - COR BRANCA-DIESEL C/ BASCULANTE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65.000,00</t>
        </is>
      </c>
      <c r="F36" s="4" t="inlineStr">
        <is>
          <t>350.00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2026-09-02T13:53:12.00Z</dcterms:created>
  <dc:creator>Tellks Tecnologia</dc:creator>
  <cp:revision>0</cp:revision>
</cp:coreProperties>
</file>