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GUINCHOS E IMPLEMENTOS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29/01/2025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=HYPERLINK("https://leilaoonline.net/lote/detalhe/262269", "001")</f>
      </c>
      <c r="B11" s="4" t="s">
        <f>=HYPERLINK("https://leilaoonline.net/lote/detalhe/262269", " Tl 85 ano 2011")</f>
      </c>
      <c r="C11" s="4" t="inlineStr">
        <is>
          <t>Não vendido</t>
        </is>
      </c>
      <c r="D11" s="4" t="inlineStr">
        <is>
          <t>11</t>
        </is>
      </c>
      <c r="E11" s="5" t="inlineStr">
        <is>
          <t>69.000,00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=HYPERLINK("https://leilaoonline.net/lote/detalhe/262270", "002")</f>
      </c>
      <c r="B12" s="4" t="s">
        <f>=HYPERLINK("https://leilaoonline.net/lote/detalhe/262270", " Grade marca Baldan")</f>
      </c>
      <c r="C12" s="4" t="inlineStr">
        <is>
          <t>Não vendido</t>
        </is>
      </c>
      <c r="D12" s="4" t="inlineStr">
        <is>
          <t>10</t>
        </is>
      </c>
      <c r="E12" s="5" t="inlineStr">
        <is>
          <t>44.000,00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=HYPERLINK("https://leilaoonline.net/lote/detalhe/262274", "003")</f>
      </c>
      <c r="B13" s="4" t="s">
        <f>=HYPERLINK("https://leilaoonline.net/lote/detalhe/262274", " Pulverizador marca Ko")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7.500,00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=HYPERLINK("https://leilaoonline.net/lote/detalhe/262273", "004")</f>
      </c>
      <c r="B14" s="4" t="s">
        <f>=HYPERLINK("https://leilaoonline.net/lote/detalhe/262273", " Ensiladeira marca Nogueira")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16.000,00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=HYPERLINK("https://leilaoonline.net/lote/detalhe/262271", "005")</f>
      </c>
      <c r="B15" s="4" t="s">
        <f>=HYPERLINK("https://leilaoonline.net/lote/detalhe/262271", " Ensiladeira marca Jf 240")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34.000,00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=HYPERLINK("https://leilaoonline.net/lote/detalhe/262272", "006")</f>
      </c>
      <c r="B16" s="4" t="s">
        <f>=HYPERLINK("https://leilaoonline.net/lote/detalhe/262272", " Grade laranjeiras. 23 DISCOS")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11.000,00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=HYPERLINK("https://leilaoonline.net/lote/detalhe/262275", "008")</f>
      </c>
      <c r="B17" s="4" t="s">
        <f>=HYPERLINK("https://leilaoonline.net/lote/detalhe/262275", " Trator Massey Fergusson modelo 292 ano 2004 com redutor")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65.000,00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=HYPERLINK("https://leilaoonline.net/lote/detalhe/262276", "009")</f>
      </c>
      <c r="B18" s="4" t="s">
        <f>=HYPERLINK("https://leilaoonline.net/lote/detalhe/262276", " Esparramedeira de torta")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30.000,00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=HYPERLINK("https://leilaoonline.net/lote/detalhe/262280", "010")</f>
      </c>
      <c r="B19" s="4" t="s">
        <f>=HYPERLINK("https://leilaoonline.net/lote/detalhe/262280", " Carreta agrícola de 4 rodas com gaiola")</f>
      </c>
      <c r="C19" s="4" t="inlineStr">
        <is>
          <t>Lote retirado</t>
        </is>
      </c>
      <c r="D19" s="4" t="inlineStr">
        <is>
          <t>1</t>
        </is>
      </c>
      <c r="E19" s="5" t="inlineStr">
        <is>
          <t>7.000,00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=HYPERLINK("https://leilaoonline.net/lote/detalhe/262278", "011")</f>
      </c>
      <c r="B20" s="4" t="s">
        <f>=HYPERLINK("https://leilaoonline.net/lote/detalhe/262278", " Grade niveladora de 44 discos de controle remoto")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27.000,00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=HYPERLINK("https://leilaoonline.net/lote/detalhe/262277", "012")</f>
      </c>
      <c r="B21" s="4" t="s">
        <f>=HYPERLINK("https://leilaoonline.net/lote/detalhe/262277", " Carreta de uso agrícola")</f>
      </c>
      <c r="C21" s="4" t="inlineStr">
        <is>
          <t>Lote retirado</t>
        </is>
      </c>
      <c r="D21" s="4" t="inlineStr">
        <is>
          <t>1</t>
        </is>
      </c>
      <c r="E21" s="5" t="inlineStr">
        <is>
          <t>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=HYPERLINK("https://leilaoonline.net/lote/detalhe/262279", "013")</f>
      </c>
      <c r="B22" s="4" t="s">
        <f>=HYPERLINK("https://leilaoonline.net/lote/detalhe/262279", " Guincho canarinho totalmente operacional")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19.000,00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=HYPERLINK("https://leilaoonline.net/lote/detalhe/262281", "015")</f>
      </c>
      <c r="B23" s="4" t="s">
        <f>=HYPERLINK("https://leilaoonline.net/lote/detalhe/262281", " Sulcador de cana DMB. SEM USO")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20.000,00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=HYPERLINK("https://leilaoonline.net/lote/detalhe/262284", "016")</f>
      </c>
      <c r="B24" s="4" t="s">
        <f>=HYPERLINK("https://leilaoonline.net/lote/detalhe/262284", " Quebra lombo marca DMB. SEM USO")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30.000,00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=HYPERLINK("https://leilaoonline.net/lote/detalhe/262283", "017")</f>
      </c>
      <c r="B25" s="4" t="s">
        <f>=HYPERLINK("https://leilaoonline.net/lote/detalhe/262283", " Roçadeira São José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=HYPERLINK("https://leilaoonline.net/lote/detalhe/262282", "018")</f>
      </c>
      <c r="B26" s="4" t="s">
        <f>=HYPERLINK("https://leilaoonline.net/lote/detalhe/262282", " Grade aradora marca tatu 16x34x340 sem uso")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40.000,00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=HYPERLINK("https://leilaoonline.net/lote/detalhe/262285", "019")</f>
      </c>
      <c r="B27" s="4" t="s">
        <f>=HYPERLINK("https://leilaoonline.net/lote/detalhe/262285", " Distribuidora de calcário tornado")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=HYPERLINK("https://leilaoonline.net/lote/detalhe/262286", "020")</f>
      </c>
      <c r="B28" s="4" t="s">
        <f>=HYPERLINK("https://leilaoonline.net/lote/detalhe/262286", " Distribuidor")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2.500,00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=HYPERLINK("https://leilaoonline.net/lote/detalhe/262287", "021")</f>
      </c>
      <c r="B29" s="4" t="s">
        <f>=HYPERLINK("https://leilaoonline.net/lote/detalhe/262287", " Atomizador marca KO")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8.500,00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=HYPERLINK("https://leilaoonline.net/lote/detalhe/262288", "022")</f>
      </c>
      <c r="B30" s="4" t="s">
        <f>=HYPERLINK("https://leilaoonline.net/lote/detalhe/262288", " Grade 28x28 intermediária. Baldan")</f>
      </c>
      <c r="C30" s="4" t="inlineStr">
        <is>
          <t>Não vendido</t>
        </is>
      </c>
      <c r="D30" s="4" t="inlineStr">
        <is>
          <t>6</t>
        </is>
      </c>
      <c r="E30" s="5" t="inlineStr">
        <is>
          <t>25.000,00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=HYPERLINK("https://leilaoonline.net/lote/detalhe/262291", "023")</f>
      </c>
      <c r="B31" s="4" t="s">
        <f>=HYPERLINK("https://leilaoonline.net/lote/detalhe/262291", " Pulverizador 600 litros")</f>
      </c>
      <c r="C31" s="4" t="inlineStr">
        <is>
          <t>Não vendido</t>
        </is>
      </c>
      <c r="D31" s="4" t="inlineStr">
        <is>
          <t>5</t>
        </is>
      </c>
      <c r="E31" s="5" t="inlineStr">
        <is>
          <t>8.000,00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=HYPERLINK("https://leilaoonline.net/lote/detalhe/262289", "024")</f>
      </c>
      <c r="B32" s="4" t="s">
        <f>=HYPERLINK("https://leilaoonline.net/lote/detalhe/262289", " Atomizador marca KO")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8.500,00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=HYPERLINK("https://leilaoonline.net/lote/detalhe/262290", "025")</f>
      </c>
      <c r="B33" s="4" t="s">
        <f>=HYPERLINK("https://leilaoonline.net/lote/detalhe/262290", " Transbordo Sermag")</f>
      </c>
      <c r="C33" s="4" t="inlineStr">
        <is>
          <t>Não vendido</t>
        </is>
      </c>
      <c r="D33" s="4" t="inlineStr">
        <is>
          <t>9</t>
        </is>
      </c>
      <c r="E33" s="5" t="inlineStr">
        <is>
          <t>18.000,00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=HYPERLINK("https://leilaoonline.net/lote/detalhe/262292", "027")</f>
      </c>
      <c r="B34" s="4" t="s">
        <f>=HYPERLINK("https://leilaoonline.net/lote/detalhe/262292", " Transbordo Sermag ano 2006")</f>
      </c>
      <c r="C34" s="4" t="inlineStr">
        <is>
          <t>Não vendido</t>
        </is>
      </c>
      <c r="D34" s="4" t="inlineStr">
        <is>
          <t>10</t>
        </is>
      </c>
      <c r="E34" s="5" t="inlineStr">
        <is>
          <t>19.000,00</t>
        </is>
      </c>
      <c r="F34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2026-07-03T00:13:47.00Z</dcterms:created>
  <dc:creator>Tellks Tecnologia</dc:creator>
  <cp:revision>0</cp:revision>
</cp:coreProperties>
</file>