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=HYPERLINK("https://leilaoonline.net/lote/detalhe/259552", "001")</f>
      </c>
      <c r="B11" s="4" t="s">
        <f>=HYPERLINK("https://leilaoonline.net/lote/detalhe/259552", " BOMBA INJETORA MOTOR VOLVO D6")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=HYPERLINK("https://leilaoonline.net/lote/detalhe/259562", "002")</f>
      </c>
      <c r="B12" s="4" t="s">
        <f>=HYPERLINK("https://leilaoonline.net/lote/detalhe/259562", " CABEÇOTE MOTOR 3304")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=HYPERLINK("https://leilaoonline.net/lote/detalhe/259563", "003")</f>
      </c>
      <c r="B13" s="4" t="s">
        <f>=HYPERLINK("https://leilaoonline.net/lote/detalhe/259563", " ENXADA ROTATIVA, C 3,20m, A 0,60cm")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=HYPERLINK("https://leilaoonline.net/lote/detalhe/259565", "004")</f>
      </c>
      <c r="B14" s="4" t="s">
        <f>=HYPERLINK("https://leilaoonline.net/lote/detalhe/259565", " CABEÇOTE 3126B")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=HYPERLINK("https://leilaoonline.net/lote/detalhe/259558", "005")</f>
      </c>
      <c r="B15" s="4" t="s">
        <f>=HYPERLINK("https://leilaoonline.net/lote/detalhe/259558", " BOMBA HIDRAULICA PA CARREGADEIRA CAT 966H")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=HYPERLINK("https://leilaoonline.net/lote/detalhe/259551", "006")</f>
      </c>
      <c r="B16" s="4" t="s">
        <f>=HYPERLINK("https://leilaoonline.net/lote/detalhe/259551", " RADIADOR DE AGUA PRA DIVERSOS EQUIPAMENTOS")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=HYPERLINK("https://leilaoonline.net/lote/detalhe/259560", "007")</f>
      </c>
      <c r="B17" s="4" t="s">
        <f>=HYPERLINK("https://leilaoonline.net/lote/detalhe/259560", " EIXO DIANTEIRO 950H")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=HYPERLINK("https://leilaoonline.net/lote/detalhe/259561", "009")</f>
      </c>
      <c r="B18" s="4" t="s">
        <f>=HYPERLINK("https://leilaoonline.net/lote/detalhe/259561", " EIXO DIANTEIRO 966H")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=HYPERLINK("https://leilaoonline.net/lote/detalhe/259567", "010")</f>
      </c>
      <c r="B19" s="4" t="s">
        <f>=HYPERLINK("https://leilaoonline.net/lote/detalhe/259567", " RADIADOR DE AGUA 930R")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=HYPERLINK("https://leilaoonline.net/lote/detalhe/259553", "011")</f>
      </c>
      <c r="B20" s="4" t="s">
        <f>=HYPERLINK("https://leilaoonline.net/lote/detalhe/259553", " EIXO TRASEIRO JCB 3C")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=HYPERLINK("https://leilaoonline.net/lote/detalhe/259564", "012")</f>
      </c>
      <c r="B21" s="4" t="s">
        <f>=HYPERLINK("https://leilaoonline.net/lote/detalhe/259564", " LOTE COM 6 PISTOES DIVERSOS")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=HYPERLINK("https://leilaoonline.net/lote/detalhe/259554", "013")</f>
      </c>
      <c r="B22" s="4" t="s">
        <f>=HYPERLINK("https://leilaoonline.net/lote/detalhe/259554", " PAR DE PISTÃO DA DIREÇÃO 966H")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=HYPERLINK("https://leilaoonline.net/lote/detalhe/259556", "014")</f>
      </c>
      <c r="B23" s="4" t="s">
        <f>=HYPERLINK("https://leilaoonline.net/lote/detalhe/259556", " PISTÃO DA CONCHA CASE 721C")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=HYPERLINK("https://leilaoonline.net/lote/detalhe/259557", "015")</f>
      </c>
      <c r="B24" s="4" t="s">
        <f>=HYPERLINK("https://leilaoonline.net/lote/detalhe/259557", " PISTÃO DO GEMEOS 345C")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=HYPERLINK("https://leilaoonline.net/lote/detalhe/259566", "016")</f>
      </c>
      <c r="B25" s="4" t="s">
        <f>=HYPERLINK("https://leilaoonline.net/lote/detalhe/259566", " LOTE COM 5 PISTÕES DIVERSOS")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=HYPERLINK("https://leilaoonline.net/lote/detalhe/259559", "017")</f>
      </c>
      <c r="B26" s="4" t="s">
        <f>=HYPERLINK("https://leilaoonline.net/lote/detalhe/259559", " TRANSMISSÃO 950G")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=HYPERLINK("https://leilaoonline.net/lote/detalhe/259555", "018")</f>
      </c>
      <c r="B27" s="4" t="s">
        <f>=HYPERLINK("https://leilaoonline.net/lote/detalhe/259555", " MOLA DA ESTEIRA D6D")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=HYPERLINK("https://leilaoonline.net/lote/detalhe/259569", "019")</f>
      </c>
      <c r="B28" s="4" t="s">
        <f>=HYPERLINK("https://leilaoonline.net/lote/detalhe/259569", " MOTOR OM352")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=HYPERLINK("https://leilaoonline.net/lote/detalhe/259568", "020")</f>
      </c>
      <c r="B29" s="4" t="s">
        <f>=HYPERLINK("https://leilaoonline.net/lote/detalhe/259568", " EIXO TRASEIRO 966H")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=HYPERLINK("https://leilaoonline.net/lote/detalhe/259570", "021")</f>
      </c>
      <c r="B30" s="4" t="s">
        <f>=HYPERLINK("https://leilaoonline.net/lote/detalhe/259570", " PISTÃO DA LAMINA D6T")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=HYPERLINK("https://leilaoonline.net/lote/detalhe/259579", "022")</f>
      </c>
      <c r="B31" s="4" t="s">
        <f>=HYPERLINK("https://leilaoonline.net/lote/detalhe/259579", " PAR DE PISTÃO DO LEVANTE 924G")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=HYPERLINK("https://leilaoonline.net/lote/detalhe/259581", "023")</f>
      </c>
      <c r="B32" s="4" t="s">
        <f>=HYPERLINK("https://leilaoonline.net/lote/detalhe/259581", " PAR DE PISTÃO DO LEVANTE 950H")</f>
      </c>
      <c r="C32" s="4" t="inlineStr">
        <is>
          <t>Vendido</t>
        </is>
      </c>
      <c r="D32" s="4" t="inlineStr">
        <is>
          <t>4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=HYPERLINK("https://leilaoonline.net/lote/detalhe/259583", "024")</f>
      </c>
      <c r="B33" s="4" t="s">
        <f>=HYPERLINK("https://leilaoonline.net/lote/detalhe/259583", " PISTÃO DA LAMINA D6T")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=HYPERLINK("https://leilaoonline.net/lote/detalhe/259572", "025")</f>
      </c>
      <c r="B34" s="4" t="s">
        <f>=HYPERLINK("https://leilaoonline.net/lote/detalhe/259572", " PISTÃO DO GEMEOS 330C")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=HYPERLINK("https://leilaoonline.net/lote/detalhe/259571", "026")</f>
      </c>
      <c r="B35" s="4" t="s">
        <f>=HYPERLINK("https://leilaoonline.net/lote/detalhe/259571", " EIXO TRASEIRO COMPLETO JCB")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=HYPERLINK("https://leilaoonline.net/lote/detalhe/259573", "027")</f>
      </c>
      <c r="B36" s="4" t="s">
        <f>=HYPERLINK("https://leilaoonline.net/lote/detalhe/259573", " RADIADOR DE AGUA E ÓLEO FG85")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=HYPERLINK("https://leilaoonline.net/lote/detalhe/259574", "028")</f>
      </c>
      <c r="B37" s="4" t="s">
        <f>=HYPERLINK("https://leilaoonline.net/lote/detalhe/259574", " ESTICADOR DE ESTEIRA D6T")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=HYPERLINK("https://leilaoonline.net/lote/detalhe/259575", "029")</f>
      </c>
      <c r="B38" s="4" t="s">
        <f>=HYPERLINK("https://leilaoonline.net/lote/detalhe/259575", " COROA DE GIRO FX215")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=HYPERLINK("https://leilaoonline.net/lote/detalhe/259576", "030")</f>
      </c>
      <c r="B39" s="4" t="s">
        <f>=HYPERLINK("https://leilaoonline.net/lote/detalhe/259576", " PAR DE RODA GUIA COMPLETA 330")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=HYPERLINK("https://leilaoonline.net/lote/detalhe/259577", "031")</f>
      </c>
      <c r="B40" s="4" t="s">
        <f>=HYPERLINK("https://leilaoonline.net/lote/detalhe/259577", " UMA RODA GUIA HYUNDAI 210")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=HYPERLINK("https://leilaoonline.net/lote/detalhe/259578", "032")</f>
      </c>
      <c r="B41" s="4" t="s">
        <f>=HYPERLINK("https://leilaoonline.net/lote/detalhe/259578", " UMA RODA GUIA D8T")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=HYPERLINK("https://leilaoonline.net/lote/detalhe/259580", "033")</f>
      </c>
      <c r="B42" s="4" t="s">
        <f>=HYPERLINK("https://leilaoonline.net/lote/detalhe/259580", " UMA RODA GUIA 336")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=HYPERLINK("https://leilaoonline.net/lote/detalhe/259582", "034")</f>
      </c>
      <c r="B43" s="4" t="s">
        <f>=HYPERLINK("https://leilaoonline.net/lote/detalhe/259582", " UMA RODA DA 966C")</f>
      </c>
      <c r="C43" s="4" t="inlineStr">
        <is>
          <t>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=HYPERLINK("https://leilaoonline.net/lote/detalhe/259584", "035")</f>
      </c>
      <c r="B44" s="4" t="s">
        <f>=HYPERLINK("https://leilaoonline.net/lote/detalhe/259584", " PAR DE RODA 120B")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=HYPERLINK("https://leilaoonline.net/lote/detalhe/259585", "036")</f>
      </c>
      <c r="B45" s="4" t="s">
        <f>=HYPERLINK("https://leilaoonline.net/lote/detalhe/259585", " CAPOTA 930")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=HYPERLINK("https://leilaoonline.net/lote/detalhe/259587", "037")</f>
      </c>
      <c r="B46" s="4" t="s">
        <f>=HYPERLINK("https://leilaoonline.net/lote/detalhe/259587", " UM TANQUE DE DIESEL 336D")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=HYPERLINK("https://leilaoonline.net/lote/detalhe/259586", "039")</f>
      </c>
      <c r="B47" s="4" t="s">
        <f>=HYPERLINK("https://leilaoonline.net/lote/detalhe/259586", " 4 PNEUS BONS 1.100X22")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=HYPERLINK("https://leilaoonline.net/lote/detalhe/259588", "040")</f>
      </c>
      <c r="B48" s="4" t="s">
        <f>=HYPERLINK("https://leilaoonline.net/lote/detalhe/259588", " UMA CABINE 312D, 320D, 336D")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=HYPERLINK("https://leilaoonline.net/lote/detalhe/259590", "041")</f>
      </c>
      <c r="B49" s="4" t="s">
        <f>=HYPERLINK("https://leilaoonline.net/lote/detalhe/259590", " CABINE 966C, WA320 E OUTRAS")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=HYPERLINK("https://leilaoonline.net/lote/detalhe/259589", "043")</f>
      </c>
      <c r="B50" s="4" t="s">
        <f>=HYPERLINK("https://leilaoonline.net/lote/detalhe/259589", " MOTORES C-12")</f>
      </c>
      <c r="C50" s="4" t="inlineStr">
        <is>
          <t>Vendido</t>
        </is>
      </c>
      <c r="D50" s="4" t="inlineStr">
        <is>
          <t>9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=HYPERLINK("https://leilaoonline.net/lote/detalhe/259591", "044")</f>
      </c>
      <c r="B51" s="4" t="s">
        <f>=HYPERLINK("https://leilaoonline.net/lote/detalhe/259591", " MOTOR DE GIRO 320B")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=HYPERLINK("https://leilaoonline.net/lote/detalhe/259592", "045")</f>
      </c>
      <c r="B52" s="4" t="s">
        <f>=HYPERLINK("https://leilaoonline.net/lote/detalhe/259592", " BLOCO DO MOTOR C6.6")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=HYPERLINK("https://leilaoonline.net/lote/detalhe/259595", "046")</f>
      </c>
      <c r="B53" s="4" t="s">
        <f>=HYPERLINK("https://leilaoonline.net/lote/detalhe/259595", " CONVERSOR DE TORC JCB 3C")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=HYPERLINK("https://leilaoonline.net/lote/detalhe/259593", "047")</f>
      </c>
      <c r="B54" s="4" t="s">
        <f>=HYPERLINK("https://leilaoonline.net/lote/detalhe/259593", " TROCADOR DE CALOR 950H")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=HYPERLINK("https://leilaoonline.net/lote/detalhe/259594", "048")</f>
      </c>
      <c r="B55" s="4" t="s">
        <f>=HYPERLINK("https://leilaoonline.net/lote/detalhe/259594", " VIRABREQUIM 3306")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=HYPERLINK("https://leilaoonline.net/lote/detalhe/259596", "049")</f>
      </c>
      <c r="B56" s="4" t="s">
        <f>=HYPERLINK("https://leilaoonline.net/lote/detalhe/259596", " RADIADOR PATROL 120B")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=HYPERLINK("https://leilaoonline.net/lote/detalhe/259599", "050")</f>
      </c>
      <c r="B57" s="4" t="s">
        <f>=HYPERLINK("https://leilaoonline.net/lote/detalhe/259599", " RADIADOR PRA DIVERSAS MAQUINAS")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=HYPERLINK("https://leilaoonline.net/lote/detalhe/259598", "051")</f>
      </c>
      <c r="B58" s="4" t="s">
        <f>=HYPERLINK("https://leilaoonline.net/lote/detalhe/259598", " RADIADOR COMPLETO L120E")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=HYPERLINK("https://leilaoonline.net/lote/detalhe/259597", "052")</f>
      </c>
      <c r="B59" s="4" t="s">
        <f>=HYPERLINK("https://leilaoonline.net/lote/detalhe/259597", " LOTE COM 4 PISTÕES DE 3M E 1 DE 1,75M")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=HYPERLINK("https://leilaoonline.net/lote/detalhe/259600", "053")</f>
      </c>
      <c r="B60" s="4" t="s">
        <f>=HYPERLINK("https://leilaoonline.net/lote/detalhe/259600", " PISTÃO TELESCOPIO DE 4 ESTAGIOS")</f>
      </c>
      <c r="C60" s="4" t="inlineStr">
        <is>
          <t>Vendido</t>
        </is>
      </c>
      <c r="D60" s="4" t="inlineStr">
        <is>
          <t>3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=HYPERLINK("https://leilaoonline.net/lote/detalhe/259601", "054")</f>
      </c>
      <c r="B61" s="4" t="s">
        <f>=HYPERLINK("https://leilaoonline.net/lote/detalhe/259601", " PISTÃO DO RETRO JCB")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=HYPERLINK("https://leilaoonline.net/lote/detalhe/259602", "055")</f>
      </c>
      <c r="B62" s="4" t="s">
        <f>=HYPERLINK("https://leilaoonline.net/lote/detalhe/259602", " PISTÃO DA PATOLA JCB")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=HYPERLINK("https://leilaoonline.net/lote/detalhe/259604", "056")</f>
      </c>
      <c r="B63" s="4" t="s">
        <f>=HYPERLINK("https://leilaoonline.net/lote/detalhe/259604", " PISTÃO DA LAMINA D8K")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=HYPERLINK("https://leilaoonline.net/lote/detalhe/259603", "057")</f>
      </c>
      <c r="B64" s="4" t="s">
        <f>=HYPERLINK("https://leilaoonline.net/lote/detalhe/259603", " PISTÃO DO LEVANTE VOLVO 210")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=HYPERLINK("https://leilaoonline.net/lote/detalhe/259607", "058")</f>
      </c>
      <c r="B65" s="4" t="s">
        <f>=HYPERLINK("https://leilaoonline.net/lote/detalhe/259607", " LOTE COM 4 PISTÕES DIVERSOS")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=HYPERLINK("https://leilaoonline.net/lote/detalhe/259605", "061")</f>
      </c>
      <c r="B66" s="4" t="s">
        <f>=HYPERLINK("https://leilaoonline.net/lote/detalhe/259605", " TANQUE HIDRAULICO VOLVO G940")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=HYPERLINK("https://leilaoonline.net/lote/detalhe/259606", "063")</f>
      </c>
      <c r="B67" s="4" t="s">
        <f>=HYPERLINK("https://leilaoonline.net/lote/detalhe/259606", " CORRENTE DA PATROL")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=HYPERLINK("https://leilaoonline.net/lote/detalhe/259609", "064")</f>
      </c>
      <c r="B68" s="4" t="s">
        <f>=HYPERLINK("https://leilaoonline.net/lote/detalhe/259609", " COROA DA MOTRIZ PC 150")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=HYPERLINK("https://leilaoonline.net/lote/detalhe/259608", "065")</f>
      </c>
      <c r="B69" s="4" t="s">
        <f>=HYPERLINK("https://leilaoonline.net/lote/detalhe/259608", " RODA GUIA PC150")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=HYPERLINK("https://leilaoonline.net/lote/detalhe/259611", "066")</f>
      </c>
      <c r="B70" s="4" t="s">
        <f>=HYPERLINK("https://leilaoonline.net/lote/detalhe/259611", " RODA PA CARREGADEIRA L120F")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=HYPERLINK("https://leilaoonline.net/lote/detalhe/259610", "067")</f>
      </c>
      <c r="B71" s="4" t="s">
        <f>=HYPERLINK("https://leilaoonline.net/lote/detalhe/259610", " PAR DE PNEU COM RODA 1.000\24")</f>
      </c>
      <c r="C71" s="4" t="inlineStr">
        <is>
          <t>Vendido</t>
        </is>
      </c>
      <c r="D71" s="4" t="inlineStr">
        <is>
          <t>6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=HYPERLINK("https://leilaoonline.net/lote/detalhe/259612", "068")</f>
      </c>
      <c r="B72" s="4" t="s">
        <f>=HYPERLINK("https://leilaoonline.net/lote/detalhe/259612", " CAPU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=HYPERLINK("https://leilaoonline.net/lote/detalhe/259613", "069")</f>
      </c>
      <c r="B73" s="4" t="s">
        <f>=HYPERLINK("https://leilaoonline.net/lote/detalhe/259613", " EIXO DIANTEIRO VOLVO G940")</f>
      </c>
      <c r="C73" s="4" t="inlineStr">
        <is>
          <t>Vendido</t>
        </is>
      </c>
      <c r="D73" s="4" t="inlineStr">
        <is>
          <t>8</t>
        </is>
      </c>
      <c r="E73" s="5" t="inlineStr">
        <is>
          <t>2.750,00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=HYPERLINK("https://leilaoonline.net/lote/detalhe/259617", "071")</f>
      </c>
      <c r="B74" s="4" t="s">
        <f>=HYPERLINK("https://leilaoonline.net/lote/detalhe/259617", " RABICHO FIXO D6D")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=HYPERLINK("https://leilaoonline.net/lote/detalhe/259619", "072")</f>
      </c>
      <c r="B75" s="4" t="s">
        <f>=HYPERLINK("https://leilaoonline.net/lote/detalhe/259619", " CONCHA ESCAVADEIRA 225")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=HYPERLINK("https://leilaoonline.net/lote/detalhe/259618", "073")</f>
      </c>
      <c r="B76" s="4" t="s">
        <f>=HYPERLINK("https://leilaoonline.net/lote/detalhe/259618", " ORBITROL 966H")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=HYPERLINK("https://leilaoonline.net/lote/detalhe/259615", "074")</f>
      </c>
      <c r="B77" s="4" t="s">
        <f>=HYPERLINK("https://leilaoonline.net/lote/detalhe/259615", " JOISTICK 924G")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=HYPERLINK("https://leilaoonline.net/lote/detalhe/259616", "075")</f>
      </c>
      <c r="B78" s="4" t="s">
        <f>=HYPERLINK("https://leilaoonline.net/lote/detalhe/259616", " EIXO ROLO MILLER")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=HYPERLINK("https://leilaoonline.net/lote/detalhe/259620", "076")</f>
      </c>
      <c r="B79" s="4" t="s">
        <f>=HYPERLINK("https://leilaoonline.net/lote/detalhe/259620", " MOTOR CUMMINS SERIE C")</f>
      </c>
      <c r="C79" s="4" t="inlineStr">
        <is>
          <t>Não vendido</t>
        </is>
      </c>
      <c r="D79" s="4" t="inlineStr">
        <is>
          <t>25</t>
        </is>
      </c>
      <c r="E79" s="5" t="inlineStr">
        <is>
          <t>10.550,00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=HYPERLINK("https://leilaoonline.net/lote/detalhe/259621", "077")</f>
      </c>
      <c r="B80" s="4" t="s">
        <f>=HYPERLINK("https://leilaoonline.net/lote/detalhe/259621", " CONCHA 966C")</f>
      </c>
      <c r="C80" s="4" t="inlineStr">
        <is>
          <t>Não vendido</t>
        </is>
      </c>
      <c r="D80" s="4" t="inlineStr">
        <is>
          <t>10</t>
        </is>
      </c>
      <c r="E80" s="5" t="inlineStr">
        <is>
          <t>3.250,00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=HYPERLINK("https://leilaoonline.net/lote/detalhe/259622", "078")</f>
      </c>
      <c r="B81" s="4" t="s">
        <f>=HYPERLINK("https://leilaoonline.net/lote/detalhe/259622", "[ VÍDEO ] BOMBA INJETORA 3406")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=HYPERLINK("https://leilaoonline.net/lote/detalhe/259624", "079")</f>
      </c>
      <c r="B82" s="4" t="s">
        <f>=HYPERLINK("https://leilaoonline.net/lote/detalhe/259624", " COROA REDUTOR E PINHÃO D8K")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=HYPERLINK("https://leilaoonline.net/lote/detalhe/259623", "080")</f>
      </c>
      <c r="B83" s="4" t="s">
        <f>=HYPERLINK("https://leilaoonline.net/lote/detalhe/259623", " MOTOR 3304")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=HYPERLINK("https://leilaoonline.net/lote/detalhe/259625", "081")</f>
      </c>
      <c r="B84" s="4" t="s">
        <f>=HYPERLINK("https://leilaoonline.net/lote/detalhe/259625", " CABINE JS 200")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=HYPERLINK("https://leilaoonline.net/lote/detalhe/259626", "082")</f>
      </c>
      <c r="B85" s="4" t="s">
        <f>=HYPERLINK("https://leilaoonline.net/lote/detalhe/259626", " [ LANCES POR KG ] PISTÃO (APROX. 4 TON)")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1,80</t>
        </is>
      </c>
      <c r="F85" s="4" t="inlineStr">
        <is>
          <t>0.10</t>
        </is>
      </c>
    </row>
    <row collapsed="false" customFormat="false" customHeight="false" hidden="false" ht="12.1" outlineLevel="0" r="86">
      <c r="A86" s="5" t="s">
        <f>=HYPERLINK("https://leilaoonline.net/lote/detalhe/259628", "083")</f>
      </c>
      <c r="B86" s="4" t="s">
        <f>=HYPERLINK("https://leilaoonline.net/lote/detalhe/259628", " U E LAMINA D6T")</f>
      </c>
      <c r="C86" s="4" t="inlineStr">
        <is>
          <t>Não vendido</t>
        </is>
      </c>
      <c r="D86" s="4" t="inlineStr">
        <is>
          <t>11</t>
        </is>
      </c>
      <c r="E86" s="5" t="inlineStr">
        <is>
          <t>3.500,00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=HYPERLINK("https://leilaoonline.net/lote/detalhe/259627", "084")</f>
      </c>
      <c r="B87" s="4" t="s">
        <f>=HYPERLINK("https://leilaoonline.net/lote/detalhe/259627", " BOMBA DA TRANSMISSÃO D6C")</f>
      </c>
      <c r="C87" s="4" t="inlineStr">
        <is>
          <t>Vendido</t>
        </is>
      </c>
      <c r="D87" s="4" t="inlineStr">
        <is>
          <t>2</t>
        </is>
      </c>
      <c r="E87" s="5" t="inlineStr">
        <is>
          <t>1.250,00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=HYPERLINK("https://leilaoonline.net/lote/detalhe/259629", "085")</f>
      </c>
      <c r="B88" s="4" t="s">
        <f>=HYPERLINK("https://leilaoonline.net/lote/detalhe/259629", " BOMBA HIDRAULICA 950G")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=HYPERLINK("https://leilaoonline.net/lote/detalhe/259630", "086")</f>
      </c>
      <c r="B89" s="4" t="s">
        <f>=HYPERLINK("https://leilaoonline.net/lote/detalhe/259630", " CABEÇOTE 3406")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=HYPERLINK("https://leilaoonline.net/lote/detalhe/259631", "087")</f>
      </c>
      <c r="B90" s="4" t="s">
        <f>=HYPERLINK("https://leilaoonline.net/lote/detalhe/259631", " MOTOR DE GIRO COM REDUTOR PATROL 120H,135H, 140H")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=HYPERLINK("https://leilaoonline.net/lote/detalhe/259634", "088")</f>
      </c>
      <c r="B91" s="4" t="s">
        <f>=HYPERLINK("https://leilaoonline.net/lote/detalhe/259634", " ESCARIFICADOR PATROL 135H")</f>
      </c>
      <c r="C91" s="4" t="inlineStr">
        <is>
          <t>Não vendido</t>
        </is>
      </c>
      <c r="D91" s="4" t="inlineStr">
        <is>
          <t>17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=HYPERLINK("https://leilaoonline.net/lote/detalhe/259635", "089")</f>
      </c>
      <c r="B92" s="4" t="s">
        <f>=HYPERLINK("https://leilaoonline.net/lote/detalhe/259635", " MOTOR CUMMINS SERIE C FUNCIONANDO E COMPLETO")</f>
      </c>
      <c r="C92" s="4" t="inlineStr">
        <is>
          <t>Não vendido</t>
        </is>
      </c>
      <c r="D92" s="4" t="inlineStr">
        <is>
          <t>29</t>
        </is>
      </c>
      <c r="E92" s="5" t="inlineStr">
        <is>
          <t>12.000,00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=HYPERLINK("https://leilaoonline.net/lote/detalhe/259633", "090")</f>
      </c>
      <c r="B93" s="4" t="s">
        <f>=HYPERLINK("https://leilaoonline.net/lote/detalhe/259633", " MOTOR MWM 229 FUNCIONANDO")</f>
      </c>
      <c r="C93" s="4" t="inlineStr">
        <is>
          <t>Não vendido</t>
        </is>
      </c>
      <c r="D93" s="4" t="inlineStr">
        <is>
          <t>22</t>
        </is>
      </c>
      <c r="E93" s="5" t="inlineStr">
        <is>
          <t>6.500,00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=HYPERLINK("https://leilaoonline.net/lote/detalhe/259637", "091")</f>
      </c>
      <c r="B94" s="4" t="s">
        <f>=HYPERLINK("https://leilaoonline.net/lote/detalhe/259637", " RADIADOR COMPLETO PATROL 135H")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=HYPERLINK("https://leilaoonline.net/lote/detalhe/259632", "092")</f>
      </c>
      <c r="B95" s="4" t="s">
        <f>=HYPERLINK("https://leilaoonline.net/lote/detalhe/259632", " EIXO DIANTEIRO PATROL 135H")</f>
      </c>
      <c r="C95" s="4" t="inlineStr">
        <is>
          <t>Não vendido</t>
        </is>
      </c>
      <c r="D95" s="4" t="inlineStr">
        <is>
          <t>12</t>
        </is>
      </c>
      <c r="E95" s="5" t="inlineStr">
        <is>
          <t>3.750,00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=HYPERLINK("https://leilaoonline.net/lote/detalhe/259636", "093")</f>
      </c>
      <c r="B96" s="4" t="s">
        <f>=HYPERLINK("https://leilaoonline.net/lote/detalhe/259636", " H DA CONCHA JCB 3C")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=HYPERLINK("https://leilaoonline.net/lote/detalhe/259638", "094")</f>
      </c>
      <c r="B97" s="4" t="s">
        <f>=HYPERLINK("https://leilaoonline.net/lote/detalhe/259638", " CABEÇA DE CAVALO JCB 3C")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=HYPERLINK("https://leilaoonline.net/lote/detalhe/259639", "095")</f>
      </c>
      <c r="B98" s="4" t="s">
        <f>=HYPERLINK("https://leilaoonline.net/lote/detalhe/259639", " PAR DE PATOLA JCB 3C")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=HYPERLINK("https://leilaoonline.net/lote/detalhe/259640", "096")</f>
      </c>
      <c r="B99" s="4" t="s">
        <f>=HYPERLINK("https://leilaoonline.net/lote/detalhe/259640", " LANÇA DO RETRO 416E")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=HYPERLINK("https://leilaoonline.net/lote/detalhe/259641", "097")</f>
      </c>
      <c r="B100" s="4" t="s">
        <f>=HYPERLINK("https://leilaoonline.net/lote/detalhe/259641", " LANÇA DO RETRO JCB 3C")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=HYPERLINK("https://leilaoonline.net/lote/detalhe/259642", "098")</f>
      </c>
      <c r="B101" s="4" t="s">
        <f>=HYPERLINK("https://leilaoonline.net/lote/detalhe/259642", "BOMBA NEWSCROLL INJEÇÃO DIRETA")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=HYPERLINK("https://leilaoonline.net/lote/detalhe/259643", "099")</f>
      </c>
      <c r="B102" s="4" t="s">
        <f>=HYPERLINK("https://leilaoonline.net/lote/detalhe/259643", "CABEÇOTE 3306 COM PLACA")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=HYPERLINK("https://leilaoonline.net/lote/detalhe/259644", "100")</f>
      </c>
      <c r="B103" s="4" t="s">
        <f>=HYPERLINK("https://leilaoonline.net/lote/detalhe/259644", "VIRABREQUIM 3306 M 0,50 B STD")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=HYPERLINK("https://leilaoonline.net/lote/detalhe/259890", "101")</f>
      </c>
      <c r="B104" s="4" t="s">
        <f>=HYPERLINK("https://leilaoonline.net/lote/detalhe/259890", " CAMINHÃO FORD CARGO BASCULANTE ANO 99")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80.000,00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=HYPERLINK("https://leilaoonline.net/lote/detalhe/259893", "102")</f>
      </c>
      <c r="B105" s="4" t="s">
        <f>=HYPERLINK("https://leilaoonline.net/lote/detalhe/259893", " PÁ CAREGADEIRA CAT 966C OPERACIONAL")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70.000,00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=HYPERLINK("https://leilaoonline.net/lote/detalhe/259894", "103")</f>
      </c>
      <c r="B106" s="4" t="s">
        <f>=HYPERLINK("https://leilaoonline.net/lote/detalhe/259894", "[ VÍDEO ] TRATOR DE ESTEIRA D6R OPERACIONAL")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190.000,00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=HYPERLINK("https://leilaoonline.net/lote/detalhe/259891", "104")</f>
      </c>
      <c r="B107" s="4" t="s">
        <f>=HYPERLINK("https://leilaoonline.net/lote/detalhe/259891", " TRATOR DE PNEU MF290")</f>
      </c>
      <c r="C107" s="4" t="inlineStr">
        <is>
          <t>Não vendido</t>
        </is>
      </c>
      <c r="D107" s="4" t="inlineStr">
        <is>
          <t>39</t>
        </is>
      </c>
      <c r="E107" s="5" t="inlineStr">
        <is>
          <t>49.000,00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=HYPERLINK("https://leilaoonline.net/lote/detalhe/259889", "105")</f>
      </c>
      <c r="B108" s="4" t="s">
        <f>=HYPERLINK("https://leilaoonline.net/lote/detalhe/259889", " EIXO TRASEIRO PA CARREGAGEIRA 721C")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2.400,00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=HYPERLINK("https://leilaoonline.net/lote/detalhe/259892", "106")</f>
      </c>
      <c r="B109" s="4" t="s">
        <f>=HYPERLINK("https://leilaoonline.net/lote/detalhe/259892", " REBOCADOR RUCKER")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6.500,00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=HYPERLINK("https://leilaoonline.net/lote/detalhe/259895", "107")</f>
      </c>
      <c r="B110" s="4" t="s">
        <f>=HYPERLINK("https://leilaoonline.net/lote/detalhe/259895", "EIXO DIANTEIRO 721C")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2.250,00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=HYPERLINK("https://leilaoonline.net/lote/detalhe/259896", "108")</f>
      </c>
      <c r="B111" s="4" t="s">
        <f>=HYPERLINK("https://leilaoonline.net/lote/detalhe/259896", "COMANDO FINAL FE105")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2026-08-12T23:41:14.00Z</dcterms:created>
  <dc:creator>Tellks Tecnologia</dc:creator>
  <cp:revision>0</cp:revision>
</cp:coreProperties>
</file>