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MÁQUINAS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10/12/2024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=HYPERLINK("https://leilaoonline.net/lote/detalhe/258255", "000")</f>
      </c>
      <c r="B11" s="4" t="s">
        <f>=HYPERLINK("https://leilaoonline.net/lote/detalhe/258255", "CAMINHÃO VW 24.280 CRM 6 X 2  - ANO 2013/2013 - DIESEL  -  PRANCHA")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300.000,00</t>
        </is>
      </c>
      <c r="F11" s="4" t="inlineStr">
        <is>
          <t>10000.00</t>
        </is>
      </c>
    </row>
    <row collapsed="false" customFormat="false" customHeight="false" hidden="false" ht="12.1" outlineLevel="0" r="12">
      <c r="A12" s="5" t="s">
        <f>=HYPERLINK("https://leilaoonline.net/lote/detalhe/258229", "001")</f>
      </c>
      <c r="B12" s="4" t="s">
        <f>=HYPERLINK("https://leilaoonline.net/lote/detalhe/258229", " Pá Carregadeira Michigan 75 III - ano aprox. 1980")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54.000,00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=HYPERLINK("https://leilaoonline.net/lote/detalhe/258875", "002")</f>
      </c>
      <c r="B13" s="4" t="s">
        <f>=HYPERLINK("https://leilaoonline.net/lote/detalhe/258875", "[ VÍDEO ] TRATOR MASSEY FERGUSSON MOD. 7415  ANO 2013")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=HYPERLINK("https://leilaoonline.net/lote/detalhe/258262", "003")</f>
      </c>
      <c r="B14" s="4" t="s">
        <f>=HYPERLINK("https://leilaoonline.net/lote/detalhe/258262", "PÁ CARREGADEIRA CASE  MOD.W20 ANO 1990 -AR CONDICIONADO - PNEUS BONS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180.000,00</t>
        </is>
      </c>
      <c r="F14" s="4" t="inlineStr">
        <is>
          <t>2000.00</t>
        </is>
      </c>
    </row>
    <row collapsed="false" customFormat="false" customHeight="false" hidden="false" ht="12.1" outlineLevel="0" r="15">
      <c r="A15" s="5" t="s">
        <f>=HYPERLINK("https://leilaoonline.net/lote/detalhe/258257", "004")</f>
      </c>
      <c r="B15" s="4" t="s">
        <f>=HYPERLINK("https://leilaoonline.net/lote/detalhe/258257", " Grade rome Santa Izabel 16 discos com comando cor azul")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17.500,00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=HYPERLINK("https://leilaoonline.net/lote/detalhe/258231", "005")</f>
      </c>
      <c r="B16" s="4" t="s">
        <f>=HYPERLINK("https://leilaoonline.net/lote/detalhe/258231", " Arado 3 discos com comando duplo dois pistões Santa Izabel")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=HYPERLINK("https://leilaoonline.net/lote/detalhe/258230", "006")</f>
      </c>
      <c r="B17" s="4" t="s">
        <f>=HYPERLINK("https://leilaoonline.net/lote/detalhe/258230", " Roçadeira de arrasto roda de ferro vermelha")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=HYPERLINK("https://leilaoonline.net/lote/detalhe/258232", "007")</f>
      </c>
      <c r="B18" s="4" t="s">
        <f>=HYPERLINK("https://leilaoonline.net/lote/detalhe/258232", " Carreta de madeira 2 rodas")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=HYPERLINK("https://leilaoonline.net/lote/detalhe/258233", "008")</f>
      </c>
      <c r="B19" s="4" t="s">
        <f>=HYPERLINK("https://leilaoonline.net/lote/detalhe/258233", " Rolo pé de carneiro vermelho")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=HYPERLINK("https://leilaoonline.net/lote/detalhe/258234", "009")</f>
      </c>
      <c r="B20" s="4" t="s">
        <f>=HYPERLINK("https://leilaoonline.net/lote/detalhe/258234", " Tanque cinza 1 eixo rodado duplo 6.000 litros")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=HYPERLINK("https://leilaoonline.net/lote/detalhe/258876", "010")</f>
      </c>
      <c r="B21" s="4" t="s">
        <f>=HYPERLINK("https://leilaoonline.net/lote/detalhe/258876", "[ VÍDEO ] TRATOR MASSEY FERGUSSON MOD. MF 7390 ANO 2014")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250.000,00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=HYPERLINK("https://leilaoonline.net/lote/detalhe/258236", "011")</f>
      </c>
      <c r="B22" s="4" t="s">
        <f>=HYPERLINK("https://leilaoonline.net/lote/detalhe/258236", " Tanque distribuidor de esterco líquido IAC 6.000 litros com bomba cor verde")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14.000,00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=HYPERLINK("https://leilaoonline.net/lote/detalhe/258235", "012")</f>
      </c>
      <c r="B23" s="4" t="s">
        <f>=HYPERLINK("https://leilaoonline.net/lote/detalhe/258235", " Subsolador Stara 7 hastes")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=HYPERLINK("https://leilaoonline.net/lote/detalhe/258237", "013")</f>
      </c>
      <c r="B24" s="4" t="s">
        <f>=HYPERLINK("https://leilaoonline.net/lote/detalhe/258237", " Distribuidor de calcário 5500 kg IAC. Esteira dupla. Aprox. 80 cm rodado tanden, cor azul")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=HYPERLINK("https://leilaoonline.net/lote/detalhe/258238", "015")</f>
      </c>
      <c r="B25" s="4" t="s">
        <f>=HYPERLINK("https://leilaoonline.net/lote/detalhe/258238", " Carretinha azul 1,32 x 1,90 x 0,37 cm")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=HYPERLINK("https://leilaoonline.net/lote/detalhe/258219", "016")</f>
      </c>
      <c r="B26" s="4" t="s">
        <f>=HYPERLINK("https://leilaoonline.net/lote/detalhe/258219", " Pulverizador Jacto de turbina")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=HYPERLINK("https://leilaoonline.net/lote/detalhe/258239", "017")</f>
      </c>
      <c r="B27" s="4" t="s">
        <f>=HYPERLINK("https://leilaoonline.net/lote/detalhe/258239", " Distribuidor de calcário Lancer Jan 6.000 kg, esteira dupla aproximadamente 77 cm, rodado tanden, cor vermelho")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=HYPERLINK("https://leilaoonline.net/lote/detalhe/258240", "018")</f>
      </c>
      <c r="B28" s="4" t="s">
        <f>=HYPERLINK("https://leilaoonline.net/lote/detalhe/258240", " Pulverizador de barras Berthoud -")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=HYPERLINK("https://leilaoonline.net/lote/detalhe/258241", "019")</f>
      </c>
      <c r="B29" s="4" t="s">
        <f>=HYPERLINK("https://leilaoonline.net/lote/detalhe/258241", " Pulverizador de barras Montana")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=HYPERLINK("https://leilaoonline.net/lote/detalhe/258223", "020")</f>
      </c>
      <c r="B30" s="4" t="s">
        <f>=HYPERLINK("https://leilaoonline.net/lote/detalhe/258223", " Tanque para diesel 6.000 litros")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=HYPERLINK("https://leilaoonline.net/lote/detalhe/258228", "021")</f>
      </c>
      <c r="B31" s="4" t="s">
        <f>=HYPERLINK("https://leilaoonline.net/lote/detalhe/258228", " Tanque de fibra com chassis duas rodas 2.000 litros")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=HYPERLINK("https://leilaoonline.net/lote/detalhe/258215", "022")</f>
      </c>
      <c r="B32" s="4" t="s">
        <f>=HYPERLINK("https://leilaoonline.net/lote/detalhe/258215", " Tanque de fibra com chassis duas rodas 2.000 litros")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=HYPERLINK("https://leilaoonline.net/lote/detalhe/258220", "023")</f>
      </c>
      <c r="B33" s="4" t="s">
        <f>=HYPERLINK("https://leilaoonline.net/lote/detalhe/258220", " Furgão Altura 2,10 Largura 1,80 Comprimento 3,04")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=HYPERLINK("https://leilaoonline.net/lote/detalhe/258222", "025")</f>
      </c>
      <c r="B34" s="4" t="s">
        <f>=HYPERLINK("https://leilaoonline.net/lote/detalhe/258222", " Arado 3 discos Tatu")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=HYPERLINK("https://leilaoonline.net/lote/detalhe/258218", "026")</f>
      </c>
      <c r="B35" s="4" t="s">
        <f>=HYPERLINK("https://leilaoonline.net/lote/detalhe/258218", " Arado 3 discos Massey Ferguson")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=HYPERLINK("https://leilaoonline.net/lote/detalhe/258242", "027")</f>
      </c>
      <c r="B36" s="4" t="s">
        <f>=HYPERLINK("https://leilaoonline.net/lote/detalhe/258242", "[ VÍDEO ] Trator CASE 290 ano 2013.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200.000,00</t>
        </is>
      </c>
      <c r="F36" s="4" t="inlineStr">
        <is>
          <t>2000.00</t>
        </is>
      </c>
    </row>
    <row collapsed="false" customFormat="false" customHeight="false" hidden="false" ht="12.1" outlineLevel="0" r="37">
      <c r="A37" s="5" t="s">
        <f>=HYPERLINK("https://leilaoonline.net/lote/detalhe/258243", "029")</f>
      </c>
      <c r="B37" s="4" t="s">
        <f>=HYPERLINK("https://leilaoonline.net/lote/detalhe/258243", "[ VÍDEOS ] Trator John Deere 7715 ano 2010. Operacional")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=HYPERLINK("https://leilaoonline.net/lote/detalhe/258225", "030")</f>
      </c>
      <c r="B38" s="4" t="s">
        <f>=HYPERLINK("https://leilaoonline.net/lote/detalhe/258225", " Scraper Madal 3,5 m³")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=HYPERLINK("https://leilaoonline.net/lote/detalhe/258256", "032")</f>
      </c>
      <c r="B39" s="4" t="s">
        <f>=HYPERLINK("https://leilaoonline.net/lote/detalhe/258256", "[ VÍDEO ] RETROESCAVADEIRA MASSEY FERGUSON MF86  - ANO 2000")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=HYPERLINK("https://leilaoonline.net/lote/detalhe/258226", "033")</f>
      </c>
      <c r="B40" s="4" t="s">
        <f>=HYPERLINK("https://leilaoonline.net/lote/detalhe/258226", " Roçadeira Massey Ferguson")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=HYPERLINK("https://leilaoonline.net/lote/detalhe/258221", "034")</f>
      </c>
      <c r="B41" s="4" t="s">
        <f>=HYPERLINK("https://leilaoonline.net/lote/detalhe/258221", " Distribuídor de Fertilizantes Stara Tornado 1300")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=HYPERLINK("https://leilaoonline.net/lote/detalhe/258244", "035")</f>
      </c>
      <c r="B42" s="4" t="s">
        <f>=HYPERLINK("https://leilaoonline.net/lote/detalhe/258244", " Trator CASE 180 ano 2013. Operacional")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220.000,00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=HYPERLINK("https://leilaoonline.net/lote/detalhe/258259", "036")</f>
      </c>
      <c r="B43" s="4" t="s">
        <f>=HYPERLINK("https://leilaoonline.net/lote/detalhe/258259", "CONCHA BUDNY / SEM PLAQUETA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15.000,00</t>
        </is>
      </c>
      <c r="F43" s="4" t="inlineStr">
        <is>
          <t>450.00</t>
        </is>
      </c>
    </row>
    <row collapsed="false" customFormat="false" customHeight="false" hidden="false" ht="12.1" outlineLevel="0" r="44">
      <c r="A44" s="5" t="s">
        <f>=HYPERLINK("https://leilaoonline.net/lote/detalhe/258224", "039")</f>
      </c>
      <c r="B44" s="4" t="s">
        <f>=HYPERLINK("https://leilaoonline.net/lote/detalhe/258224", " Trator Ford a gasolina")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=HYPERLINK("https://leilaoonline.net/lote/detalhe/258216", "040")</f>
      </c>
      <c r="B45" s="4" t="s">
        <f>=HYPERLINK("https://leilaoonline.net/lote/detalhe/258216", " Trator Zetor")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=HYPERLINK("https://leilaoonline.net/lote/detalhe/258227", "041")</f>
      </c>
      <c r="B46" s="4" t="s">
        <f>=HYPERLINK("https://leilaoonline.net/lote/detalhe/258227", " Rolo compactador")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=HYPERLINK("https://leilaoonline.net/lote/detalhe/258217", "042")</f>
      </c>
      <c r="B47" s="4" t="s">
        <f>=HYPERLINK("https://leilaoonline.net/lote/detalhe/258217", " Caçamba coletora de lixo Vemaq")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=HYPERLINK("https://leilaoonline.net/lote/detalhe/258245", "044")</f>
      </c>
      <c r="B48" s="4" t="s">
        <f>=HYPERLINK("https://leilaoonline.net/lote/detalhe/258245", " Adubador de café Kamaq verde")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=HYPERLINK("https://leilaoonline.net/lote/detalhe/258246", "045")</f>
      </c>
      <c r="B49" s="4" t="s">
        <f>=HYPERLINK("https://leilaoonline.net/lote/detalhe/258246", " Arado 4 discos chassis redondo vermelho")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=HYPERLINK("https://leilaoonline.net/lote/detalhe/258247", "046")</f>
      </c>
      <c r="B50" s="4" t="s">
        <f>=HYPERLINK("https://leilaoonline.net/lote/detalhe/258247", " 2 Semeadeiras de trigo Jumil 7 linhas vermelha")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=HYPERLINK("https://leilaoonline.net/lote/detalhe/258248", "047")</f>
      </c>
      <c r="B51" s="4" t="s">
        <f>=HYPERLINK("https://leilaoonline.net/lote/detalhe/258248", " Ruador de café cinza")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=HYPERLINK("https://leilaoonline.net/lote/detalhe/258249", "048")</f>
      </c>
      <c r="B52" s="4" t="s">
        <f>=HYPERLINK("https://leilaoonline.net/lote/detalhe/258249", " Concha 1,20 x 0,70 cm vermelha")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=HYPERLINK("https://leilaoonline.net/lote/detalhe/258250", "049")</f>
      </c>
      <c r="B53" s="4" t="s">
        <f>=HYPERLINK("https://leilaoonline.net/lote/detalhe/258250", " Roçadeira lateral vermelha")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=HYPERLINK("https://leilaoonline.net/lote/detalhe/258251", "052")</f>
      </c>
      <c r="B54" s="4" t="s">
        <f>=HYPERLINK("https://leilaoonline.net/lote/detalhe/258251", " Distribuidor de calcário IPACOL  5.500 kg esteira simples aproximadamente 58 cm rodado tanden, cor vermelho")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12.500,00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=HYPERLINK("https://leilaoonline.net/lote/detalhe/258252", "053")</f>
      </c>
      <c r="B55" s="4" t="s">
        <f>=HYPERLINK("https://leilaoonline.net/lote/detalhe/258252", " Roçadeira de arrasto roda de ferro")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=HYPERLINK("https://leilaoonline.net/lote/detalhe/258253", "054")</f>
      </c>
      <c r="B56" s="4" t="s">
        <f>=HYPERLINK("https://leilaoonline.net/lote/detalhe/258253", " Roçadeira de arrasto roda de ferro")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=HYPERLINK("https://leilaoonline.net/lote/detalhe/258254", "055")</f>
      </c>
      <c r="B57" s="4" t="s">
        <f>=HYPERLINK("https://leilaoonline.net/lote/detalhe/258254", " TANQUE COM CHASSI")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1.500,00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=HYPERLINK("https://leilaoonline.net/lote/detalhe/258258", "056")</f>
      </c>
      <c r="B58" s="4" t="s">
        <f>=HYPERLINK("https://leilaoonline.net/lote/detalhe/258258", "04 PEÇAS - AUMENTO DA RODA DIANTEIRA P/ TRATORES CASE PUMA E NHT7")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6.000,00</t>
        </is>
      </c>
      <c r="F58" s="4" t="inlineStr">
        <is>
          <t>350.00</t>
        </is>
      </c>
    </row>
    <row collapsed="false" customFormat="false" customHeight="false" hidden="false" ht="12.1" outlineLevel="0" r="59">
      <c r="A59" s="5" t="s">
        <f>=HYPERLINK("https://leilaoonline.net/lote/detalhe/258260", "058")</f>
      </c>
      <c r="B59" s="4" t="s">
        <f>=HYPERLINK("https://leilaoonline.net/lote/detalhe/258260", "TRATOR MASSEY FERGUSSON MOD. MF 7390 ANO 2014")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250.000,00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=HYPERLINK("https://leilaoonline.net/lote/detalhe/258261", "059")</f>
      </c>
      <c r="B60" s="4" t="s">
        <f>=HYPERLINK("https://leilaoonline.net/lote/detalhe/258261", "GRADE NIVELADORA COM COMANDO TATU 48X20")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40.000,00</t>
        </is>
      </c>
      <c r="F6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2026-09-24T00:30:40.00Z</dcterms:created>
  <dc:creator>Tellks Tecnologia</dc:creator>
  <cp:revision>0</cp:revision>
</cp:coreProperties>
</file>