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CARREGADEIRA SANTAL COM TRATORES - TRATOR EMPILHADEIRA NEW HOLLAND - PNEUS -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=HYPERLINK("https://leilaoonline.net/lote/detalhe/256052", "001")</f>
      </c>
      <c r="B11" s="4" t="s">
        <f>=HYPERLINK("https://leilaoonline.net/lote/detalhe/256052", "CARREGADEIRA SANTAL COM TRATOR JOHN DEERE 6405; ANO 2004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=HYPERLINK("https://leilaoonline.net/lote/detalhe/256053", "002")</f>
      </c>
      <c r="B12" s="4" t="s">
        <f>=HYPERLINK("https://leilaoonline.net/lote/detalhe/256053", "CARREGADEIRA SANTAL COM TRATOR JOHN DEERE 6415;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=HYPERLINK("https://leilaoonline.net/lote/detalhe/256054", "003")</f>
      </c>
      <c r="B13" s="4" t="s">
        <f>=HYPERLINK("https://leilaoonline.net/lote/detalhe/256054", "CARREGADEIRA SANTAL NO TRATOR MASSEY FERGUSON 290; ANO 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=HYPERLINK("https://leilaoonline.net/lote/detalhe/256055", "004")</f>
      </c>
      <c r="B14" s="4" t="s">
        <f>=HYPERLINK("https://leilaoonline.net/lote/detalhe/256055", "CARREGADEIRA SANTAL NO TRATOR MASSEY FERGUSON 290; ANO 2006")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=HYPERLINK("https://leilaoonline.net/lote/detalhe/256056", "005")</f>
      </c>
      <c r="B15" s="4" t="s">
        <f>=HYPERLINK("https://leilaoonline.net/lote/detalhe/256056", "CARREGADEIRA SANTAL COM TRATOR JOHN DEERE 6415; ANO 2007")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88.750,00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=HYPERLINK("https://leilaoonline.net/lote/detalhe/256057", "006")</f>
      </c>
      <c r="B16" s="4" t="s">
        <f>=HYPERLINK("https://leilaoonline.net/lote/detalhe/256057", "CAÇAMBA ROLLON")</f>
      </c>
      <c r="C16" s="4" t="inlineStr">
        <is>
          <t>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=HYPERLINK("https://leilaoonline.net/lote/detalhe/256058", "007")</f>
      </c>
      <c r="B17" s="4" t="s">
        <f>=HYPERLINK("https://leilaoonline.net/lote/detalhe/256058", "ESMERIL")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=HYPERLINK("https://leilaoonline.net/lote/detalhe/256059", "008")</f>
      </c>
      <c r="B18" s="4" t="s">
        <f>=HYPERLINK("https://leilaoonline.net/lote/detalhe/256059", "LOTE COM APROX. 10 PNEUS FLORESTAIS")</f>
      </c>
      <c r="C18" s="4" t="inlineStr">
        <is>
          <t>Vendido</t>
        </is>
      </c>
      <c r="D18" s="4" t="inlineStr">
        <is>
          <t>9</t>
        </is>
      </c>
      <c r="E18" s="5" t="inlineStr">
        <is>
          <t>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=HYPERLINK("https://leilaoonline.net/lote/detalhe/256060", "009")</f>
      </c>
      <c r="B19" s="4" t="s">
        <f>=HYPERLINK("https://leilaoonline.net/lote/detalhe/256060", "LOTE COM APROX. 800 PNEUS DE CARROS - LANCE POR UNIDADE")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10,00</t>
        </is>
      </c>
      <c r="F19" s="4" t="inlineStr">
        <is>
          <t>10.00</t>
        </is>
      </c>
    </row>
    <row collapsed="false" customFormat="false" customHeight="false" hidden="false" ht="12.1" outlineLevel="0" r="20">
      <c r="A20" s="5" t="s">
        <f>=HYPERLINK("https://leilaoonline.net/lote/detalhe/256061", "010")</f>
      </c>
      <c r="B20" s="4" t="s">
        <f>=HYPERLINK("https://leilaoonline.net/lote/detalhe/256061", "LOTE COM APROX. 50 PNEUS 295")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1.800,00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=HYPERLINK("https://leilaoonline.net/lote/detalhe/256062", "011")</f>
      </c>
      <c r="B21" s="4" t="s">
        <f>=HYPERLINK("https://leilaoonline.net/lote/detalhe/256062", "LOTE COM APROX. 50 PNEUS 295")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=HYPERLINK("https://leilaoonline.net/lote/detalhe/256063", "012")</f>
      </c>
      <c r="B22" s="4" t="s">
        <f>=HYPERLINK("https://leilaoonline.net/lote/detalhe/256063", "TRATOR EMPILHADEIRA NEW HOLLAND FB 80")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107.500,00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=HYPERLINK("https://leilaoonline.net/lote/detalhe/256687", "013")</f>
      </c>
      <c r="B23" s="4" t="s">
        <f>=HYPERLINK("https://leilaoonline.net/lote/detalhe/256687", "PÁ CARREGADEIRA XGMA 935; ANO 2012; C/ 4MIL HORAS TRABALHADAS; GARFO DE 6M; CAPA NOS PNEUS E PEITO DE AÇO")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145.000,00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=HYPERLINK("https://leilaoonline.net/lote/detalhe/256688", "014")</f>
      </c>
      <c r="B24" s="4" t="s">
        <f>=HYPERLINK("https://leilaoonline.net/lote/detalhe/256688", "PEÇAS DE RETROESCAVADEIRA CLARK (TETO, PARALAMAS E PÁ)")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=HYPERLINK("https://leilaoonline.net/lote/detalhe/256689", "015")</f>
      </c>
      <c r="B25" s="4" t="s">
        <f>=HYPERLINK("https://leilaoonline.net/lote/detalhe/256689", "LOTE DE SUCATA DE PEÇAS DE 4 TOYOTAS BANDEIRANTES")</f>
      </c>
      <c r="C25" s="4" t="inlineStr">
        <is>
          <t>Vendido</t>
        </is>
      </c>
      <c r="D25" s="4" t="inlineStr">
        <is>
          <t>25</t>
        </is>
      </c>
      <c r="E25" s="5" t="inlineStr">
        <is>
          <t>22.500,00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=HYPERLINK("https://leilaoonline.net/lote/detalhe/257626", "018")</f>
      </c>
      <c r="B26" s="4" t="s">
        <f>=HYPERLINK("https://leilaoonline.net/lote/detalhe/257626", "LOTE COM 24 GALÕES DE 20L CADA; DE ÓLEO ISO 68 MINERAL - LACRADOS")</f>
      </c>
      <c r="C26" s="4" t="inlineStr">
        <is>
          <t>Vendido</t>
        </is>
      </c>
      <c r="D26" s="4" t="inlineStr">
        <is>
          <t>5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=HYPERLINK("https://leilaoonline.net/lote/detalhe/257627", "019")</f>
      </c>
      <c r="B27" s="4" t="s">
        <f>=HYPERLINK("https://leilaoonline.net/lote/detalhe/257627", "LOTE COM 38 GALÕES DE 20L CADA; DE ÓLEO 15W40 MINERAL - LACRADOS")</f>
      </c>
      <c r="C27" s="4" t="inlineStr">
        <is>
          <t>Vendido</t>
        </is>
      </c>
      <c r="D27" s="4" t="inlineStr">
        <is>
          <t>7</t>
        </is>
      </c>
      <c r="E27" s="5" t="inlineStr">
        <is>
          <t>5.000,00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2026-04-12T20:34:22.00Z</dcterms:created>
  <dc:creator>Tellks Tecnologia</dc:creator>
  <cp:revision>0</cp:revision>
</cp:coreProperties>
</file>