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=HYPERLINK("https://leilaoonline.net/lote/detalhe/254105", "001")</f>
      </c>
      <c r="B11" s="4" t="s">
        <f>=HYPERLINK("https://leilaoonline.net/lote/detalhe/254105", "[ VÍDEO ] TRATOR DE ESTEIRA CAT D9H.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=HYPERLINK("https://leilaoonline.net/lote/detalhe/254104", "003")</f>
      </c>
      <c r="B12" s="4" t="s">
        <f>=HYPERLINK("https://leilaoonline.net/lote/detalhe/254104", " MOTOR CAT 3408 STANDER")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=HYPERLINK("https://leilaoonline.net/lote/detalhe/254130", "005")</f>
      </c>
      <c r="B13" s="4" t="s">
        <f>=HYPERLINK("https://leilaoonline.net/lote/detalhe/254130", " [ VÍDEO ] PÁ CARREGADEIRA CAT 966H ANO 2012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=HYPERLINK("https://leilaoonline.net/lote/detalhe/254131", "006")</f>
      </c>
      <c r="B14" s="4" t="s">
        <f>=HYPERLINK("https://leilaoonline.net/lote/detalhe/254131", "[ VÍDEO ] PÁ CARREGADEIRA CAT 950H ANO 2012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=HYPERLINK("https://leilaoonline.net/lote/detalhe/254107", "013")</f>
      </c>
      <c r="B15" s="4" t="s">
        <f>=HYPERLINK("https://leilaoonline.net/lote/detalhe/254107", "MASCARA E PISTÕES DA LAMINA D6T")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=HYPERLINK("https://leilaoonline.net/lote/detalhe/254109", "014")</f>
      </c>
      <c r="B16" s="4" t="s">
        <f>=HYPERLINK("https://leilaoonline.net/lote/detalhe/254109", " H COMPLETO DA PA CARREGADEIRA HYUNDAI 757")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=HYPERLINK("https://leilaoonline.net/lote/detalhe/254106", "017")</f>
      </c>
      <c r="B17" s="4" t="s">
        <f>=HYPERLINK("https://leilaoonline.net/lote/detalhe/254106", "U DA LAMINA TRATOR DE ESTEIRA D6T")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=HYPERLINK("https://leilaoonline.net/lote/detalhe/254110", "020")</f>
      </c>
      <c r="B18" s="4" t="s">
        <f>=HYPERLINK("https://leilaoonline.net/lote/detalhe/254110", " H COMPLETO DA PA CARREGADEIRA 924G")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=HYPERLINK("https://leilaoonline.net/lote/detalhe/254112", "021")</f>
      </c>
      <c r="B19" s="4" t="s">
        <f>=HYPERLINK("https://leilaoonline.net/lote/detalhe/254112", " LANÇA TRASEIRA DA RETRO ESCAVADEIRA JCB 3C")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=HYPERLINK("https://leilaoonline.net/lote/detalhe/254114", "023")</f>
      </c>
      <c r="B20" s="4" t="s">
        <f>=HYPERLINK("https://leilaoonline.net/lote/detalhe/254114", " VOLANTE COLUNA E COMANDOS PATROL FIATALLIS FG85")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=HYPERLINK("https://leilaoonline.net/lote/detalhe/254111", "024")</f>
      </c>
      <c r="B21" s="4" t="s">
        <f>=HYPERLINK("https://leilaoonline.net/lote/detalhe/254111", "LAMINA PATROL CAT 120B")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=HYPERLINK("https://leilaoonline.net/lote/detalhe/254113", "026")</f>
      </c>
      <c r="B22" s="4" t="s">
        <f>=HYPERLINK("https://leilaoonline.net/lote/detalhe/254113", " 5 PNEUS 17.5\25")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=HYPERLINK("https://leilaoonline.net/lote/detalhe/254116", "030")</f>
      </c>
      <c r="B23" s="4" t="s">
        <f>=HYPERLINK("https://leilaoonline.net/lote/detalhe/254116", " RODA GUIA COM MOLA ESCAVADEIRA CAT 330CL")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=HYPERLINK("https://leilaoonline.net/lote/detalhe/254119", "035")</f>
      </c>
      <c r="B24" s="4" t="s">
        <f>=HYPERLINK("https://leilaoonline.net/lote/detalhe/254119", " CABINE VAZIA CASE 721C")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=HYPERLINK("https://leilaoonline.net/lote/detalhe/254118", "036")</f>
      </c>
      <c r="B25" s="4" t="s">
        <f>=HYPERLINK("https://leilaoonline.net/lote/detalhe/254118", " CABINE VAZIA RETRO ESCAVADEIRA JCB 3C")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=HYPERLINK("https://leilaoonline.net/lote/detalhe/254120", "037")</f>
      </c>
      <c r="B26" s="4" t="s">
        <f>=HYPERLINK("https://leilaoonline.net/lote/detalhe/254120", " CABINE VAZIA PA CARREGADEIRA CAT 950G")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=HYPERLINK("https://leilaoonline.net/lote/detalhe/254121", "038")</f>
      </c>
      <c r="B27" s="4" t="s">
        <f>=HYPERLINK("https://leilaoonline.net/lote/detalhe/254121", " CABINE VAZIA CAT PATROL 120B")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=HYPERLINK("https://leilaoonline.net/lote/detalhe/254092", "042")</f>
      </c>
      <c r="B28" s="4" t="s">
        <f>=HYPERLINK("https://leilaoonline.net/lote/detalhe/254092", " H E LINK PA CARREGADEIRA CAT 950G")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=HYPERLINK("https://leilaoonline.net/lote/detalhe/254098", "048")</f>
      </c>
      <c r="B29" s="4" t="s">
        <f>=HYPERLINK("https://leilaoonline.net/lote/detalhe/254098", " PISTÃO GEMEOS ESCAVADEIRA CAT 330")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=HYPERLINK("https://leilaoonline.net/lote/detalhe/254095", "049")</f>
      </c>
      <c r="B30" s="4" t="s">
        <f>=HYPERLINK("https://leilaoonline.net/lote/detalhe/254095", " PISTÃO DA LAMINA TRATOR DE ESTEIRA CAT D6T")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=HYPERLINK("https://leilaoonline.net/lote/detalhe/254093", "054")</f>
      </c>
      <c r="B31" s="4" t="s">
        <f>=HYPERLINK("https://leilaoonline.net/lote/detalhe/254093", " EIXO TRASEIRO COMPLETO PA CARREGADEIRA CAT 950G")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=HYPERLINK("https://leilaoonline.net/lote/detalhe/254096", "058")</f>
      </c>
      <c r="B32" s="4" t="s">
        <f>=HYPERLINK("https://leilaoonline.net/lote/detalhe/254096", " EIXO DIANTEIRO COMPLETO PATROL VOLVO G940")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=HYPERLINK("https://leilaoonline.net/lote/detalhe/254094", "059")</f>
      </c>
      <c r="B33" s="4" t="s">
        <f>=HYPERLINK("https://leilaoonline.net/lote/detalhe/254094", " EIXO PARCIAL PA CARREGADEIRA CAT 966C")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=HYPERLINK("https://leilaoonline.net/lote/detalhe/254100", "061")</f>
      </c>
      <c r="B34" s="4" t="s">
        <f>=HYPERLINK("https://leilaoonline.net/lote/detalhe/254100", " EIXO COMPLETO PRA ROLO COMPACTADOR")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=HYPERLINK("https://leilaoonline.net/lote/detalhe/254102", "068")</f>
      </c>
      <c r="B35" s="4" t="s">
        <f>=HYPERLINK("https://leilaoonline.net/lote/detalhe/254102", " COMANDO FINAL COMPLETO TRATOR DE ESTEIRA CAT D8K")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=HYPERLINK("https://leilaoonline.net/lote/detalhe/254069", "078")</f>
      </c>
      <c r="B36" s="4" t="s">
        <f>=HYPERLINK("https://leilaoonline.net/lote/detalhe/254069", " MOTOR DE GIRO ESCAVADEIRA CAT 320B")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=HYPERLINK("https://leilaoonline.net/lote/detalhe/254067", "079")</f>
      </c>
      <c r="B37" s="4" t="s">
        <f>=HYPERLINK("https://leilaoonline.net/lote/detalhe/254067", " BOMBA HIDRAULICA ESCAVADEIRA VOLVO 210")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=HYPERLINK("https://leilaoonline.net/lote/detalhe/254070", "080")</f>
      </c>
      <c r="B38" s="4" t="s">
        <f>=HYPERLINK("https://leilaoonline.net/lote/detalhe/254070", " TRANSMISSÃO PARA ROLO MARCA OKAMURA")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=HYPERLINK("https://leilaoonline.net/lote/detalhe/254068", "081")</f>
      </c>
      <c r="B39" s="4" t="s">
        <f>=HYPERLINK("https://leilaoonline.net/lote/detalhe/254068", " TRANSMISSÃO TRATOR DE ESTEIRA CAT D4E")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=HYPERLINK("https://leilaoonline.net/lote/detalhe/254072", "083")</f>
      </c>
      <c r="B40" s="4" t="s">
        <f>=HYPERLINK("https://leilaoonline.net/lote/detalhe/254072", " TRANSMISSÃO TRATOR DE ESTEIRA CAT D8N")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=HYPERLINK("https://leilaoonline.net/lote/detalhe/254071", "085")</f>
      </c>
      <c r="B41" s="4" t="s">
        <f>=HYPERLINK("https://leilaoonline.net/lote/detalhe/254071", " CABEÇOTE CAT MOTOR 3306")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=HYPERLINK("https://leilaoonline.net/lote/detalhe/254075", "096")</f>
      </c>
      <c r="B42" s="4" t="s">
        <f>=HYPERLINK("https://leilaoonline.net/lote/detalhe/254075", " COMANDO DE GRUPO DE VALVULA PA CARREGADEIRA CAT 950G")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=HYPERLINK("https://leilaoonline.net/lote/detalhe/254074", "097")</f>
      </c>
      <c r="B43" s="4" t="s">
        <f>=HYPERLINK("https://leilaoonline.net/lote/detalhe/254074", " CONVERSOR DE TORQUE TRATOR DE ESTEIRA CAT D6T")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=HYPERLINK("https://leilaoonline.net/lote/detalhe/254078", "099")</f>
      </c>
      <c r="B44" s="4" t="s">
        <f>=HYPERLINK("https://leilaoonline.net/lote/detalhe/254078", " MOTOR DE GIRO ESCAVADEIRA CAT 345C")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=HYPERLINK("https://leilaoonline.net/lote/detalhe/254077", "100")</f>
      </c>
      <c r="B45" s="4" t="s">
        <f>=HYPERLINK("https://leilaoonline.net/lote/detalhe/254077", " REDUTOR DE TRAÇÃO ESCAVADEIRA CAT 330")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=HYPERLINK("https://leilaoonline.net/lote/detalhe/254076", "102")</f>
      </c>
      <c r="B46" s="4" t="s">
        <f>=HYPERLINK("https://leilaoonline.net/lote/detalhe/254076", " COMANDO FINAL ESCAVDEIRA CAT 345C")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=HYPERLINK("https://leilaoonline.net/lote/detalhe/254084", "103")</f>
      </c>
      <c r="B47" s="4" t="s">
        <f>=HYPERLINK("https://leilaoonline.net/lote/detalhe/254084", " COMANDO HIDRAULICO ESCAVADEIRA CAT 345C")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=HYPERLINK("https://leilaoonline.net/lote/detalhe/254083", "104")</f>
      </c>
      <c r="B48" s="4" t="s">
        <f>=HYPERLINK("https://leilaoonline.net/lote/detalhe/254083", " COMANDO HIDRAULICO PA CARREGADEIRA CAT 950G")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=HYPERLINK("https://leilaoonline.net/lote/detalhe/254082", "105")</f>
      </c>
      <c r="B49" s="4" t="s">
        <f>=HYPERLINK("https://leilaoonline.net/lote/detalhe/254082", " BOMBA HIDRAULICA TRATOR DE ESTEIRA CAT D6T")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=HYPERLINK("https://leilaoonline.net/lote/detalhe/254079", "106")</f>
      </c>
      <c r="B50" s="4" t="s">
        <f>=HYPERLINK("https://leilaoonline.net/lote/detalhe/254079", " BOMBA DIRECIONAL TRATOR DE ESTEIRA CAT D8N")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=HYPERLINK("https://leilaoonline.net/lote/detalhe/254081", "107")</f>
      </c>
      <c r="B51" s="4" t="s">
        <f>=HYPERLINK("https://leilaoonline.net/lote/detalhe/254081", " COMANDO HIDRAULICO TRATOR DE ESTEIRA CAT D6T")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=HYPERLINK("https://leilaoonline.net/lote/detalhe/254080", "109")</f>
      </c>
      <c r="B52" s="4" t="s">
        <f>=HYPERLINK("https://leilaoonline.net/lote/detalhe/254080", " HELICE, MOTOR DE HELICE E DEFLETOR PA CARREGADEIRA HYUNDAI 757")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=HYPERLINK("https://leilaoonline.net/lote/detalhe/254085", "110")</f>
      </c>
      <c r="B53" s="4" t="s">
        <f>=HYPERLINK("https://leilaoonline.net/lote/detalhe/254085", " BOMBA DE TRANSMISSÃO TRATOR DE ESTEIRA CAT D6T")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=HYPERLINK("https://leilaoonline.net/lote/detalhe/254089", "111")</f>
      </c>
      <c r="B54" s="4" t="s">
        <f>=HYPERLINK("https://leilaoonline.net/lote/detalhe/254089", " MOTOR DE HÉLICE ESCAVDEIRA CAT 330")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=HYPERLINK("https://leilaoonline.net/lote/detalhe/254088", "112")</f>
      </c>
      <c r="B55" s="4" t="s">
        <f>=HYPERLINK("https://leilaoonline.net/lote/detalhe/254088", " BOMBA DE FREIO E DIRECIONAL PA CARREGADEIRA CAT 950G")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=HYPERLINK("https://leilaoonline.net/lote/detalhe/254090", "113")</f>
      </c>
      <c r="B56" s="4" t="s">
        <f>=HYPERLINK("https://leilaoonline.net/lote/detalhe/254090", " BOMBA DE FREIO TRATOR DE ESTEIRA KOMATSU D61")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=HYPERLINK("https://leilaoonline.net/lote/detalhe/254086", "114")</f>
      </c>
      <c r="B57" s="4" t="s">
        <f>=HYPERLINK("https://leilaoonline.net/lote/detalhe/254086", " MOTOR DE GIRO TRATOR DE ESTEIRA CAT D8N")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=HYPERLINK("https://leilaoonline.net/lote/detalhe/254087", "115")</f>
      </c>
      <c r="B58" s="4" t="s">
        <f>=HYPERLINK("https://leilaoonline.net/lote/detalhe/254087", " BOMBA HIDRAULICA TRATOR DE ESTEIRA CAT D8N")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=HYPERLINK("https://leilaoonline.net/lote/detalhe/254091", "116")</f>
      </c>
      <c r="B59" s="4" t="s">
        <f>=HYPERLINK("https://leilaoonline.net/lote/detalhe/254091", " BOMBA DIRECIONAL TRATOR DE ESTEIRA CAT D8N")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=HYPERLINK("https://leilaoonline.net/lote/detalhe/254122", "122")</f>
      </c>
      <c r="B60" s="4" t="s">
        <f>=HYPERLINK("https://leilaoonline.net/lote/detalhe/254122", " PAR DE PISTÃO APROX. 65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=HYPERLINK("https://leilaoonline.net/lote/detalhe/254124", "125")</f>
      </c>
      <c r="B61" s="4" t="s">
        <f>=HYPERLINK("https://leilaoonline.net/lote/detalhe/254124", " BOMBA LUVA DOSADORA MOTOR 3306")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=HYPERLINK("https://leilaoonline.net/lote/detalhe/254125", "127")</f>
      </c>
      <c r="B62" s="4" t="s">
        <f>=HYPERLINK("https://leilaoonline.net/lote/detalhe/254125", " BOMBA DE ALTA MOTOR 3116")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=HYPERLINK("https://leilaoonline.net/lote/detalhe/254126", "128")</f>
      </c>
      <c r="B63" s="4" t="s">
        <f>=HYPERLINK("https://leilaoonline.net/lote/detalhe/254126", " BOMBA PT DO MOTOR CUMMINS BIG CAN")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=HYPERLINK("https://leilaoonline.net/lote/detalhe/254123", "129")</f>
      </c>
      <c r="B64" s="4" t="s">
        <f>=HYPERLINK("https://leilaoonline.net/lote/detalhe/254123", " BOMBA DE ALTA MOTOR 3116")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=HYPERLINK("https://leilaoonline.net/lote/detalhe/254127", "130")</f>
      </c>
      <c r="B65" s="4" t="s">
        <f>=HYPERLINK("https://leilaoonline.net/lote/detalhe/254127", " RADIADOR COMPLETO PATROL FIATIALLIS FG85")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=HYPERLINK("https://leilaoonline.net/lote/detalhe/254128", "131")</f>
      </c>
      <c r="B66" s="4" t="s">
        <f>=HYPERLINK("https://leilaoonline.net/lote/detalhe/254128", " RADIADOR DE AGUA E MASCARA PÁ CARREGADEIRA CAT 930")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=HYPERLINK("https://leilaoonline.net/lote/detalhe/254129", "132")</f>
      </c>
      <c r="B67" s="4" t="s">
        <f>=HYPERLINK("https://leilaoonline.net/lote/detalhe/254129", " RADIADOR DE AGUA E MASCARA CAT PATROL 120B")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=HYPERLINK("https://leilaoonline.net/lote/detalhe/254132", "146")</f>
      </c>
      <c r="B68" s="4" t="s">
        <f>=HYPERLINK("https://leilaoonline.net/lote/detalhe/254132", " CONCHA APLICAÇÃO PÁ CARREGADEIRA 966C E 966R")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=HYPERLINK("https://leilaoonline.net/lote/detalhe/254137", "147")</f>
      </c>
      <c r="B69" s="4" t="s">
        <f>=HYPERLINK("https://leilaoonline.net/lote/detalhe/254137", " CHICOTE PARCIAL PÁ CARREGADEIRA CAT 950H")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=HYPERLINK("https://leilaoonline.net/lote/detalhe/254145", "158")</f>
      </c>
      <c r="B70" s="4" t="s">
        <f>=HYPERLINK("https://leilaoonline.net/lote/detalhe/254145", " CABEÇOTE 3304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=HYPERLINK("https://leilaoonline.net/lote/detalhe/254149", "159")</f>
      </c>
      <c r="B71" s="4" t="s">
        <f>=HYPERLINK("https://leilaoonline.net/lote/detalhe/254149", " CONVERSOR DE TORQUE JCB 3C")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=HYPERLINK("https://leilaoonline.net/lote/detalhe/254151", "160")</f>
      </c>
      <c r="B72" s="4" t="s">
        <f>=HYPERLINK("https://leilaoonline.net/lote/detalhe/254151", " CONVERSOR DE TORQUE CAT 420\416")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=HYPERLINK("https://leilaoonline.net/lote/detalhe/254146", "168")</f>
      </c>
      <c r="B73" s="4" t="s">
        <f>=HYPERLINK("https://leilaoonline.net/lote/detalhe/254146", " BOMBA HIDRAULICA PATROL FG85")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=HYPERLINK("https://leilaoonline.net/lote/detalhe/254147", "170")</f>
      </c>
      <c r="B74" s="4" t="s">
        <f>=HYPERLINK("https://leilaoonline.net/lote/detalhe/254147", " PAR DE BOMBA HIDRAULICA DA ACABADORA DE ASFALTO VOGELE")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=HYPERLINK("https://leilaoonline.net/lote/detalhe/254150", "176")</f>
      </c>
      <c r="B75" s="4" t="s">
        <f>=HYPERLINK("https://leilaoonline.net/lote/detalhe/254150", " MODULO: VOLVO G940")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=HYPERLINK("https://leilaoonline.net/lote/detalhe/254159", "178")</f>
      </c>
      <c r="B76" s="4" t="s">
        <f>=HYPERLINK("https://leilaoonline.net/lote/detalhe/254159", " BLOCO 3304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=HYPERLINK("https://leilaoonline.net/lote/detalhe/254158", "179")</f>
      </c>
      <c r="B77" s="4" t="s">
        <f>=HYPERLINK("https://leilaoonline.net/lote/detalhe/254158", "MOTOR ANTIGO TRATOR DE ESTEIRA D4C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=HYPERLINK("https://leilaoonline.net/lote/detalhe/254160", "181")</f>
      </c>
      <c r="B78" s="4" t="s">
        <f>=HYPERLINK("https://leilaoonline.net/lote/detalhe/254160", " CABINE ESCAVADEIRA JCB JS200")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=HYPERLINK("https://leilaoonline.net/lote/detalhe/254156", "182")</f>
      </c>
      <c r="B79" s="4" t="s">
        <f>=HYPERLINK("https://leilaoonline.net/lote/detalhe/254156", " BOMBA HIDRAULICA ESCAVADEIRA CAT 336D")</f>
      </c>
      <c r="C79" s="4" t="inlineStr">
        <is>
          <t>Não vendido</t>
        </is>
      </c>
      <c r="D79" s="4" t="inlineStr">
        <is>
          <t>10</t>
        </is>
      </c>
      <c r="E79" s="5" t="inlineStr">
        <is>
          <t>5.500,00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=HYPERLINK("https://leilaoonline.net/lote/detalhe/254161", "184")</f>
      </c>
      <c r="B80" s="4" t="s">
        <f>=HYPERLINK("https://leilaoonline.net/lote/detalhe/254161", "RADIADOR ESCAVADEIRA CAT 336D")</f>
      </c>
      <c r="C80" s="4" t="inlineStr">
        <is>
          <t>Não vendido</t>
        </is>
      </c>
      <c r="D80" s="4" t="inlineStr">
        <is>
          <t>13</t>
        </is>
      </c>
      <c r="E80" s="5" t="inlineStr">
        <is>
          <t>7.000,00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=HYPERLINK("https://leilaoonline.net/lote/detalhe/254162", "185")</f>
      </c>
      <c r="B81" s="4" t="s">
        <f>=HYPERLINK("https://leilaoonline.net/lote/detalhe/254162", "CABEÇOTE 3066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=HYPERLINK("https://leilaoonline.net/lote/detalhe/254163", "186")</f>
      </c>
      <c r="B82" s="4" t="s">
        <f>=HYPERLINK("https://leilaoonline.net/lote/detalhe/254163", "[ VÍDEOS ] ROLO CA15 VA ANO 98")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90.000,00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=HYPERLINK("https://leilaoonline.net/lote/detalhe/254175", "187")</f>
      </c>
      <c r="B83" s="4" t="s">
        <f>=HYPERLINK("https://leilaoonline.net/lote/detalhe/254175", "[ VÍDEO ] TRATOR MASSEY FERGUSON 290 ANO 86")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=HYPERLINK("https://leilaoonline.net/lote/detalhe/254164", "188")</f>
      </c>
      <c r="B84" s="4" t="s">
        <f>=HYPERLINK("https://leilaoonline.net/lote/detalhe/254164", " ESCAVADEIRA POCLAIN LC80 ANO 82")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38.000,00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=HYPERLINK("https://leilaoonline.net/lote/detalhe/254165", "189")</f>
      </c>
      <c r="B85" s="4" t="s">
        <f>=HYPERLINK("https://leilaoonline.net/lote/detalhe/254165", " ESCAVADEIRA ZOOMLION DE 6 TON ANO 2011")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=HYPERLINK("https://leilaoonline.net/lote/detalhe/254166", "190")</f>
      </c>
      <c r="B86" s="4" t="s">
        <f>=HYPERLINK("https://leilaoonline.net/lote/detalhe/254166", " EMPILHADEIRA KOMATSU 25 TON MOTOR CUMMINS ANO 82")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=HYPERLINK("https://leilaoonline.net/lote/detalhe/254173", "191")</f>
      </c>
      <c r="B87" s="4" t="s">
        <f>=HYPERLINK("https://leilaoonline.net/lote/detalhe/254173", "[ VÍDEO ] RETRO ESCAVADEIRA CAT 416E ANO 2016")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173.000,00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=HYPERLINK("https://leilaoonline.net/lote/detalhe/254167", "192")</f>
      </c>
      <c r="B88" s="4" t="s">
        <f>=HYPERLINK("https://leilaoonline.net/lote/detalhe/254167", "[ VÍDEO ]  PÁ CARREGADEIRA 941A")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=HYPERLINK("https://leilaoonline.net/lote/detalhe/254174", "193")</f>
      </c>
      <c r="B89" s="4" t="s">
        <f>=HYPERLINK("https://leilaoonline.net/lote/detalhe/254174", "ESCAVADEIRA CAT 320C ANO 2003")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80.000,00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=HYPERLINK("https://leilaoonline.net/lote/detalhe/254168", "194")</f>
      </c>
      <c r="B90" s="4" t="s">
        <f>=HYPERLINK("https://leilaoonline.net/lote/detalhe/254168", "ROLO CA 15P ANO 92")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=HYPERLINK("https://leilaoonline.net/lote/detalhe/254169", "195")</f>
      </c>
      <c r="B91" s="4" t="s">
        <f>=HYPERLINK("https://leilaoonline.net/lote/detalhe/254169", "ROLO CA 15 LISO ANO 92")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=HYPERLINK("https://leilaoonline.net/lote/detalhe/254170", "196")</f>
      </c>
      <c r="B92" s="4" t="s">
        <f>=HYPERLINK("https://leilaoonline.net/lote/detalhe/254170", "VASSOURA CAT ANO 2011")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=HYPERLINK("https://leilaoonline.net/lote/detalhe/254171", "197")</f>
      </c>
      <c r="B93" s="4" t="s">
        <f>=HYPERLINK("https://leilaoonline.net/lote/detalhe/254171", "COROA E PINHÃO DO REDUTOR D8K")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=HYPERLINK("https://leilaoonline.net/lote/detalhe/254181", "198")</f>
      </c>
      <c r="B94" s="4" t="s">
        <f>=HYPERLINK("https://leilaoonline.net/lote/detalhe/254181", " MÓDULOS:366-8821, 304-5691")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=HYPERLINK("https://leilaoonline.net/lote/detalhe/254179", "199")</f>
      </c>
      <c r="B95" s="4" t="s">
        <f>=HYPERLINK("https://leilaoonline.net/lote/detalhe/254179", " PNEU 23.5\25 COM RODA 950H")</f>
      </c>
      <c r="C95" s="4" t="inlineStr">
        <is>
          <t>Não vendido</t>
        </is>
      </c>
      <c r="D95" s="4" t="inlineStr">
        <is>
          <t>5</t>
        </is>
      </c>
      <c r="E95" s="5" t="inlineStr">
        <is>
          <t>3.000,00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=HYPERLINK("https://leilaoonline.net/lote/detalhe/254182", "200")</f>
      </c>
      <c r="B96" s="4" t="s">
        <f>=HYPERLINK("https://leilaoonline.net/lote/detalhe/254182", " MÓDULOS:304-5687, 582-6896")</f>
      </c>
      <c r="C96" s="4" t="inlineStr">
        <is>
          <t>Não vendido</t>
        </is>
      </c>
      <c r="D96" s="4" t="inlineStr">
        <is>
          <t>13</t>
        </is>
      </c>
      <c r="E96" s="5" t="inlineStr">
        <is>
          <t>6.100,00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=HYPERLINK("https://leilaoonline.net/lote/detalhe/254185", "201")</f>
      </c>
      <c r="B97" s="4" t="s">
        <f>=HYPERLINK("https://leilaoonline.net/lote/detalhe/254185", " PNEU 26.5\25 COM RODA 966H")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=HYPERLINK("https://leilaoonline.net/lote/detalhe/254180", "203")</f>
      </c>
      <c r="B98" s="4" t="s">
        <f>=HYPERLINK("https://leilaoonline.net/lote/detalhe/254180", " PNEU 23.5\25 COM RODA 950H")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2.000,00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=HYPERLINK("https://leilaoonline.net/lote/detalhe/254184", "204")</f>
      </c>
      <c r="B99" s="4" t="s">
        <f>=HYPERLINK("https://leilaoonline.net/lote/detalhe/254184", " PNEU 26.5\25 COM RODA 966H")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=HYPERLINK("https://leilaoonline.net/lote/detalhe/254187", "206")</f>
      </c>
      <c r="B100" s="4" t="s">
        <f>=HYPERLINK("https://leilaoonline.net/lote/detalhe/254187", " MINI PÁ NEW HOLLAND L170 SEM MOTOR")</f>
      </c>
      <c r="C100" s="4" t="inlineStr">
        <is>
          <t>Não vendido</t>
        </is>
      </c>
      <c r="D100" s="4" t="inlineStr">
        <is>
          <t>5</t>
        </is>
      </c>
      <c r="E100" s="5" t="inlineStr">
        <is>
          <t>34.000,00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=HYPERLINK("https://leilaoonline.net/lote/detalhe/254189", "207")</f>
      </c>
      <c r="B101" s="4" t="s">
        <f>=HYPERLINK("https://leilaoonline.net/lote/detalhe/254189", " COMPRESSOR MOTOR MWM 4 CILINDROS")</f>
      </c>
      <c r="C101" s="4" t="inlineStr">
        <is>
          <t>Não vendido</t>
        </is>
      </c>
      <c r="D101" s="4" t="inlineStr">
        <is>
          <t>6</t>
        </is>
      </c>
      <c r="E101" s="5" t="inlineStr">
        <is>
          <t>12.500,00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=HYPERLINK("https://leilaoonline.net/lote/detalhe/254190", "208")</f>
      </c>
      <c r="B102" s="4" t="s">
        <f>=HYPERLINK("https://leilaoonline.net/lote/detalhe/254190", "MOTOR CUMMINS SERIE C COMPLETO, DESMONTADO")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=HYPERLINK("https://leilaoonline.net/lote/detalhe/254188", "209")</f>
      </c>
      <c r="B103" s="4" t="s">
        <f>=HYPERLINK("https://leilaoonline.net/lote/detalhe/254188", "ENCHADA ROTATIVA. MEDIDA 3.20m C × A 60 cm")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=HYPERLINK("https://leilaoonline.net/lote/detalhe/254237", "210")</f>
      </c>
      <c r="B104" s="4" t="s">
        <f>=HYPERLINK("https://leilaoonline.net/lote/detalhe/254237", "[ VÍDEO ] RETRO ESCAVADEIRA  CAT 420 E SIMPLES, OPERACIONAL")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80.000,00</t>
        </is>
      </c>
      <c r="F10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2026-07-23T13:13:52.00Z</dcterms:created>
  <dc:creator>Tellks Tecnologia</dc:creator>
  <cp:revision>0</cp:revision>
</cp:coreProperties>
</file>